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tin Baženov\Desktop\"/>
    </mc:Choice>
  </mc:AlternateContent>
  <xr:revisionPtr revIDLastSave="0" documentId="13_ncr:1_{3818B4D8-EF18-43FA-BA8F-8BAF9FA0F32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DV" sheetId="1" r:id="rId1"/>
  </sheets>
  <definedNames>
    <definedName name="Barva_0">DV!$G$32</definedName>
    <definedName name="Barva_1">DV!$G$33:$G$113</definedName>
    <definedName name="Barva_2">DV!$G$114</definedName>
    <definedName name="Barva_3">DV!$G$115</definedName>
    <definedName name="Barvy_vyber">DV!$G$32:$H$115</definedName>
    <definedName name="Typ_1">DV!$B$32:$B$36</definedName>
    <definedName name="Typ_2">DV!$B$37:$B$42</definedName>
    <definedName name="Typ_3">DV!$B$43:$B$43</definedName>
    <definedName name="Typ_vyber">DV!$B$32:$B$43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2" i="1" l="1"/>
  <c r="J21" i="1"/>
  <c r="J20" i="1"/>
  <c r="J19" i="1"/>
  <c r="J18" i="1"/>
  <c r="J17" i="1"/>
  <c r="J16" i="1"/>
  <c r="J15" i="1"/>
  <c r="J14" i="1"/>
  <c r="H22" i="1"/>
  <c r="H21" i="1"/>
  <c r="H20" i="1"/>
  <c r="H19" i="1"/>
  <c r="H18" i="1"/>
  <c r="H17" i="1"/>
  <c r="H16" i="1"/>
  <c r="H15" i="1"/>
  <c r="F22" i="1"/>
  <c r="F21" i="1"/>
  <c r="F20" i="1"/>
  <c r="F19" i="1"/>
  <c r="F18" i="1"/>
  <c r="F17" i="1"/>
  <c r="F16" i="1"/>
  <c r="F15" i="1"/>
  <c r="F14" i="1"/>
  <c r="H14" i="1"/>
  <c r="I8" i="1"/>
  <c r="I4" i="1" l="1"/>
</calcChain>
</file>

<file path=xl/sharedStrings.xml><?xml version="1.0" encoding="utf-8"?>
<sst xmlns="http://schemas.openxmlformats.org/spreadsheetml/2006/main" count="220" uniqueCount="214">
  <si>
    <t>Odběratel:</t>
  </si>
  <si>
    <t>(příklad: List č. 1   z.  5)</t>
  </si>
  <si>
    <t>ks</t>
  </si>
  <si>
    <t>Barva</t>
  </si>
  <si>
    <t>Poznámka</t>
  </si>
  <si>
    <t>šířka</t>
  </si>
  <si>
    <t>výška</t>
  </si>
  <si>
    <t>Poznámka:</t>
  </si>
  <si>
    <t>V poznámce uvádíme</t>
  </si>
  <si>
    <t>všechny nestandardní</t>
  </si>
  <si>
    <r>
      <t>m</t>
    </r>
    <r>
      <rPr>
        <sz val="12"/>
        <rFont val="Arial"/>
        <family val="2"/>
        <charset val="238"/>
      </rPr>
      <t>²</t>
    </r>
    <r>
      <rPr>
        <sz val="12"/>
        <rFont val="Times New Roman"/>
        <family val="1"/>
        <charset val="238"/>
      </rPr>
      <t>:</t>
    </r>
  </si>
  <si>
    <t>požadavky a úpravy</t>
  </si>
  <si>
    <t xml:space="preserve">Dat. objednání: </t>
  </si>
  <si>
    <t>Dat. Dodání:</t>
  </si>
  <si>
    <t>Ks:</t>
  </si>
  <si>
    <t>List č. 1. z  1.</t>
  </si>
  <si>
    <t>Adresa Dodání:</t>
  </si>
  <si>
    <t>Kontakt:</t>
  </si>
  <si>
    <r>
      <t>Rozměr (</t>
    </r>
    <r>
      <rPr>
        <b/>
        <sz val="12"/>
        <rFont val="Times New Roman"/>
        <family val="1"/>
        <charset val="238"/>
      </rPr>
      <t>mm</t>
    </r>
    <r>
      <rPr>
        <sz val="12"/>
        <rFont val="Times New Roman"/>
        <family val="1"/>
        <charset val="238"/>
      </rPr>
      <t>)</t>
    </r>
  </si>
  <si>
    <t>Zakázka</t>
  </si>
  <si>
    <t>Typ</t>
  </si>
  <si>
    <t>Č. objednávky:</t>
  </si>
  <si>
    <t>Strana 1 (venkovní)</t>
  </si>
  <si>
    <t>Strana 2 (vnitřní)</t>
  </si>
  <si>
    <r>
      <t>Celkem m</t>
    </r>
    <r>
      <rPr>
        <sz val="12"/>
        <rFont val="Arial"/>
        <charset val="238"/>
      </rPr>
      <t>²</t>
    </r>
  </si>
  <si>
    <t>Upřesnění:</t>
  </si>
  <si>
    <t>max.rozměry:</t>
  </si>
  <si>
    <t>renolit 900 x 2150 mm</t>
  </si>
  <si>
    <t>bílá    1500 x 3000 mm</t>
  </si>
  <si>
    <r>
      <t xml:space="preserve">Objednávky zasílejte na  </t>
    </r>
    <r>
      <rPr>
        <u/>
        <sz val="11"/>
        <rFont val="Times New Roman"/>
        <family val="1"/>
        <charset val="238"/>
      </rPr>
      <t>vyplne@parapetyrs.cz</t>
    </r>
  </si>
  <si>
    <t>Objednávka – Dveřních hladkých výplní</t>
  </si>
  <si>
    <t>DV 24 mm</t>
  </si>
  <si>
    <t>DV 36 mm</t>
  </si>
  <si>
    <t>DV 40 mm</t>
  </si>
  <si>
    <t>DV 48 mm</t>
  </si>
  <si>
    <t>DV 44 mm</t>
  </si>
  <si>
    <t>XPS LUX 20 mm</t>
  </si>
  <si>
    <t>XPS LUX 32 mm</t>
  </si>
  <si>
    <t>XPS LUX 36 mm</t>
  </si>
  <si>
    <t>XPS LUX 40 mm</t>
  </si>
  <si>
    <t>XPS LUX 52 mm</t>
  </si>
  <si>
    <t>XPS LUX 56 mm</t>
  </si>
  <si>
    <t>DV AL/XPS/AL</t>
  </si>
  <si>
    <t>Barva_1</t>
  </si>
  <si>
    <t>Barva_2</t>
  </si>
  <si>
    <t>Golden Oak, (Zlatý dub)</t>
  </si>
  <si>
    <t>Nussbaum, (Ořech)</t>
  </si>
  <si>
    <t>Eiche Dunkel, (Tmavý dub)</t>
  </si>
  <si>
    <t>Sapeli, (Mahagon)</t>
  </si>
  <si>
    <t>Streifen-Douglasie, (Douglas)</t>
  </si>
  <si>
    <t>Macoré</t>
  </si>
  <si>
    <t>Irish Oak, (Irský dub)</t>
  </si>
  <si>
    <t>Oregon</t>
  </si>
  <si>
    <t>Bergkiefer, (Horská borovice)</t>
  </si>
  <si>
    <t>Cherry Amaretto, (Třešeň amaretto)</t>
  </si>
  <si>
    <t>Soft Cherry, (Jemná třešeň)</t>
  </si>
  <si>
    <t>Metbrush aluminium cc</t>
  </si>
  <si>
    <t>Grau, (Šedá)</t>
  </si>
  <si>
    <t>Mooreiche, (Bahenní dub)</t>
  </si>
  <si>
    <t>Eiche Rustical, (Rustikální dub)</t>
  </si>
  <si>
    <t>Winchester</t>
  </si>
  <si>
    <t>Anthrazitgrau, (Antracitová šedá)</t>
  </si>
  <si>
    <t>Woodec  - turner oak malt</t>
  </si>
  <si>
    <t>Altweiss (Weiss)</t>
  </si>
  <si>
    <t xml:space="preserve">aluminium </t>
  </si>
  <si>
    <t>alux DB 7003</t>
  </si>
  <si>
    <t>Anthrazitgrau Glatt (Antracitová šedá hladká)</t>
  </si>
  <si>
    <t>Basaltgrau (Čedičová šedá)</t>
  </si>
  <si>
    <t>Basaltgrau Glatt (Čedičová šedá hladká)</t>
  </si>
  <si>
    <t>Birke Rose</t>
  </si>
  <si>
    <t>Black Cherry</t>
  </si>
  <si>
    <t>brillant weiss</t>
  </si>
  <si>
    <t>Brillantblau (Brilantní modř)</t>
  </si>
  <si>
    <t>creme CC</t>
  </si>
  <si>
    <t>Creme Weiss (Krémová bílá)</t>
  </si>
  <si>
    <t>Crown platin</t>
  </si>
  <si>
    <t>Dunkelgrun - tannengruen (Tmavě zelená)</t>
  </si>
  <si>
    <t>Dunkelrot - rubinrot cc (Tmavě červená)</t>
  </si>
  <si>
    <t>earl platin</t>
  </si>
  <si>
    <t>Eiche Hell (Světlý dub)</t>
  </si>
  <si>
    <t>eiche kolonial</t>
  </si>
  <si>
    <t>Eiche Natur (Přírodní dub)</t>
  </si>
  <si>
    <t>jet black SFTN matt</t>
  </si>
  <si>
    <t>Lightgrau (Světle šedá)</t>
  </si>
  <si>
    <t>Mahagoni</t>
  </si>
  <si>
    <t>mattex anthrazitgrau</t>
  </si>
  <si>
    <t>mattex basaltgrau</t>
  </si>
  <si>
    <t>mattex DB 703</t>
  </si>
  <si>
    <t>mattex fenstergrau</t>
  </si>
  <si>
    <t>mattex quarzgrau</t>
  </si>
  <si>
    <t>mattex umbragrau</t>
  </si>
  <si>
    <t>metbrush anthrazitgrau</t>
  </si>
  <si>
    <t>Metbrush silver (Stříbrná)</t>
  </si>
  <si>
    <t>Moosgrun (Mechově zelená)</t>
  </si>
  <si>
    <t>Noce Sorento Balsamico</t>
  </si>
  <si>
    <t>Noce Sorento Natur</t>
  </si>
  <si>
    <t>Quarz platin</t>
  </si>
  <si>
    <t>Quarzgrau (Křemenná šedá)</t>
  </si>
  <si>
    <t>Quarzgrau Glatt (Křemenná šedá hladká)</t>
  </si>
  <si>
    <t>Rustic Cherry (Rustikální třešeň)</t>
  </si>
  <si>
    <t>shefield oak grey</t>
  </si>
  <si>
    <t>shefield oak light</t>
  </si>
  <si>
    <t>Sherwood G</t>
  </si>
  <si>
    <t>Sherwood W</t>
  </si>
  <si>
    <t>shogun AC(sierra)</t>
  </si>
  <si>
    <t>shogun AD(toscana)</t>
  </si>
  <si>
    <t>Shogun AF (Nevada)</t>
  </si>
  <si>
    <t>Schokobraun (Čokoládově hnědá)</t>
  </si>
  <si>
    <t>Schwarzbraun (Černo hnědá)</t>
  </si>
  <si>
    <t>schwarzgrau</t>
  </si>
  <si>
    <t>Siena PL</t>
  </si>
  <si>
    <t>Siena Rosso</t>
  </si>
  <si>
    <t>Stahlblau (Ocelově modrá)</t>
  </si>
  <si>
    <t>staufereiche kolonial</t>
  </si>
  <si>
    <t>staufereiche terra</t>
  </si>
  <si>
    <t>Titanium Glatt</t>
  </si>
  <si>
    <t>Walnuss Amaretto</t>
  </si>
  <si>
    <t>Walnuss Kolonial</t>
  </si>
  <si>
    <t>Walnuss Terra (Siena noce)</t>
  </si>
  <si>
    <t>Weinrot (Vínově červený)</t>
  </si>
  <si>
    <t>woodec  - sheffield oak alpine</t>
  </si>
  <si>
    <t>woodec  - sheffield oak concrete</t>
  </si>
  <si>
    <t>woodec  - turner oak malt</t>
  </si>
  <si>
    <t>woodec  - turner oak toffe</t>
  </si>
  <si>
    <t>RAL</t>
  </si>
  <si>
    <t>2178-001</t>
  </si>
  <si>
    <t>2178-007 (436-2075)</t>
  </si>
  <si>
    <t>2052-089</t>
  </si>
  <si>
    <t>2065-021 (436-2001)</t>
  </si>
  <si>
    <t>3152-009</t>
  </si>
  <si>
    <t>3162-002</t>
  </si>
  <si>
    <t>3211-005</t>
  </si>
  <si>
    <t>1192-001</t>
  </si>
  <si>
    <t>3069-041</t>
  </si>
  <si>
    <t>436-3043</t>
  </si>
  <si>
    <t>3214-009</t>
  </si>
  <si>
    <t>436-1001</t>
  </si>
  <si>
    <t>436-5049 (715505-167)</t>
  </si>
  <si>
    <t>3167-004</t>
  </si>
  <si>
    <t>3149-008</t>
  </si>
  <si>
    <t>436-5003-(701605 -167)</t>
  </si>
  <si>
    <t>470-3001</t>
  </si>
  <si>
    <t>456-5053 (915205)</t>
  </si>
  <si>
    <t>436-1014</t>
  </si>
  <si>
    <t>436-7003 (701605-083)</t>
  </si>
  <si>
    <t>436-5048 (7012-05)</t>
  </si>
  <si>
    <t>436-7048 (701205-083)</t>
  </si>
  <si>
    <t>436-3031</t>
  </si>
  <si>
    <t>3202-001</t>
  </si>
  <si>
    <t>456-5057</t>
  </si>
  <si>
    <t>5007-05</t>
  </si>
  <si>
    <t>456-5054 (1379-05)</t>
  </si>
  <si>
    <t>456-5001</t>
  </si>
  <si>
    <t>129-3001</t>
  </si>
  <si>
    <t>436-5021 (6125-05)</t>
  </si>
  <si>
    <t>436-5013 (3081-05)</t>
  </si>
  <si>
    <t>129-3010</t>
  </si>
  <si>
    <t>2052-090 (426-2005)</t>
  </si>
  <si>
    <t>436-2076</t>
  </si>
  <si>
    <t>3118-076</t>
  </si>
  <si>
    <t>446-6062</t>
  </si>
  <si>
    <t>7251-05 (436-5036)</t>
  </si>
  <si>
    <t>2097-013</t>
  </si>
  <si>
    <t>470-6003</t>
  </si>
  <si>
    <t>470-6048</t>
  </si>
  <si>
    <t>470-1014</t>
  </si>
  <si>
    <t>470-6066</t>
  </si>
  <si>
    <t>470-6047</t>
  </si>
  <si>
    <t>470-6065</t>
  </si>
  <si>
    <t>436-1006</t>
  </si>
  <si>
    <t>436-1002</t>
  </si>
  <si>
    <t>426-5014 (6005-05)</t>
  </si>
  <si>
    <t>436-3042</t>
  </si>
  <si>
    <t>436-3041</t>
  </si>
  <si>
    <t>129-3002</t>
  </si>
  <si>
    <t>436-5047 (7039-05)</t>
  </si>
  <si>
    <t>436-7047 (7039-05-083)</t>
  </si>
  <si>
    <t>3214-007</t>
  </si>
  <si>
    <t>436-3086</t>
  </si>
  <si>
    <t>456-3081</t>
  </si>
  <si>
    <t>49198 (2167-010)</t>
  </si>
  <si>
    <t>8875-05 (436-5011)</t>
  </si>
  <si>
    <t>436-5010 (8518-05)</t>
  </si>
  <si>
    <t>436-7023</t>
  </si>
  <si>
    <t>436-5006 (5150-05)</t>
  </si>
  <si>
    <t>436-2036</t>
  </si>
  <si>
    <t>436-2035</t>
  </si>
  <si>
    <t>436-7049 (436-7022)</t>
  </si>
  <si>
    <t>436-3058</t>
  </si>
  <si>
    <t>436-3062</t>
  </si>
  <si>
    <t>436-3059 (49237)</t>
  </si>
  <si>
    <t>3005-05 (436-5008)</t>
  </si>
  <si>
    <t>470-3002</t>
  </si>
  <si>
    <t>470-3003</t>
  </si>
  <si>
    <t>470-3004</t>
  </si>
  <si>
    <t>Název</t>
  </si>
  <si>
    <t>Číslo</t>
  </si>
  <si>
    <t>AL 1,5 mm</t>
  </si>
  <si>
    <t>Samolepící</t>
  </si>
  <si>
    <t>XPS LUX</t>
  </si>
  <si>
    <t>Typ_vyber</t>
  </si>
  <si>
    <t>Typ_1</t>
  </si>
  <si>
    <t>Typ_2</t>
  </si>
  <si>
    <t>Typ_3</t>
  </si>
  <si>
    <t>Barva_3</t>
  </si>
  <si>
    <t>Barva_0</t>
  </si>
  <si>
    <t>-</t>
  </si>
  <si>
    <t>Barvy_vyber</t>
  </si>
  <si>
    <t>PARAPETY Sadil s.r.o.</t>
  </si>
  <si>
    <t>Žerotínova 3334</t>
  </si>
  <si>
    <t>787 01, Šumperk</t>
  </si>
  <si>
    <t>Bílá PVC</t>
  </si>
  <si>
    <t>Bílá HPL</t>
  </si>
  <si>
    <t>RAL-9016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</si>
</sst>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Kč&quot;"/>
  </numFmts>
  <fonts count="33" x14ac:knownFonts="1">
    <font>
      <sz val="10"/>
      <name val="Arial"/>
      <charset val="238"/>
    </font>
    <font>
      <sz val="8"/>
      <name val="Arial"/>
      <charset val="238"/>
    </font>
    <font>
      <b/>
      <u/>
      <sz val="22"/>
      <name val="Times New Roman"/>
      <family val="1"/>
      <charset val="238"/>
    </font>
    <font>
      <sz val="12"/>
      <name val="Times New Roman"/>
      <family val="1"/>
      <charset val="238"/>
    </font>
    <font>
      <sz val="12"/>
      <name val="Arial"/>
      <family val="2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2"/>
      <name val="Times New Roman"/>
      <family val="1"/>
      <charset val="238"/>
    </font>
    <font>
      <b/>
      <u/>
      <sz val="8"/>
      <name val="Times New Roman"/>
      <family val="1"/>
      <charset val="238"/>
    </font>
    <font>
      <b/>
      <u/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6"/>
      <name val="Arial"/>
      <charset val="238"/>
    </font>
    <font>
      <b/>
      <sz val="12"/>
      <name val="Arial"/>
      <family val="2"/>
      <charset val="238"/>
    </font>
    <font>
      <sz val="12"/>
      <name val="Arial"/>
      <charset val="238"/>
    </font>
    <font>
      <b/>
      <sz val="11"/>
      <name val="Times New Roman"/>
      <family val="1"/>
      <charset val="238"/>
    </font>
    <font>
      <b/>
      <sz val="10"/>
      <name val="Arial"/>
      <charset val="238"/>
    </font>
    <font>
      <sz val="10"/>
      <name val="Arial"/>
      <charset val="238"/>
    </font>
    <font>
      <u/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1"/>
      <name val="Times New Roman"/>
      <family val="1"/>
      <charset val="238"/>
    </font>
    <font>
      <b/>
      <sz val="11"/>
      <color rgb="FF0070C0"/>
      <name val="Times New Roman"/>
      <family val="1"/>
      <charset val="238"/>
    </font>
    <font>
      <b/>
      <sz val="12"/>
      <color rgb="FF0070C0"/>
      <name val="Times New Roman"/>
      <family val="1"/>
      <charset val="238"/>
    </font>
    <font>
      <b/>
      <sz val="16"/>
      <name val="Arial"/>
      <family val="2"/>
      <charset val="238"/>
    </font>
    <font>
      <sz val="9"/>
      <name val="Times New Roman"/>
      <family val="1"/>
      <charset val="238"/>
    </font>
    <font>
      <sz val="9"/>
      <color rgb="FF0070C0"/>
      <name val="Times New Roman"/>
      <family val="1"/>
      <charset val="238"/>
    </font>
    <font>
      <u/>
      <sz val="10"/>
      <color indexed="12"/>
      <name val="Arial"/>
      <family val="2"/>
      <charset val="238"/>
    </font>
    <font>
      <b/>
      <sz val="10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9" fillId="0" borderId="0"/>
    <xf numFmtId="0" fontId="28" fillId="0" borderId="0" applyNumberFormat="0" applyFill="0" applyBorder="0" applyAlignment="0" applyProtection="0">
      <alignment vertical="top"/>
      <protection locked="0"/>
    </xf>
    <xf numFmtId="0" fontId="19" fillId="0" borderId="0"/>
    <xf numFmtId="0" fontId="19" fillId="0" borderId="0"/>
    <xf numFmtId="0" fontId="19" fillId="0" borderId="0"/>
  </cellStyleXfs>
  <cellXfs count="156">
    <xf numFmtId="0" fontId="0" fillId="0" borderId="0" xfId="0"/>
    <xf numFmtId="0" fontId="3" fillId="0" borderId="1" xfId="0" applyFont="1" applyBorder="1" applyAlignment="1" applyProtection="1">
      <alignment vertical="top" wrapText="1"/>
      <protection locked="0"/>
    </xf>
    <xf numFmtId="0" fontId="5" fillId="0" borderId="2" xfId="0" applyFont="1" applyBorder="1" applyAlignment="1" applyProtection="1">
      <alignment vertical="top" wrapText="1"/>
      <protection locked="0"/>
    </xf>
    <xf numFmtId="0" fontId="5" fillId="0" borderId="0" xfId="0" applyFont="1" applyAlignment="1" applyProtection="1">
      <alignment vertical="top" wrapText="1"/>
      <protection locked="0"/>
    </xf>
    <xf numFmtId="0" fontId="5" fillId="0" borderId="3" xfId="0" applyFont="1" applyBorder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5" fillId="0" borderId="5" xfId="0" applyFont="1" applyBorder="1" applyAlignment="1" applyProtection="1">
      <alignment vertical="top" wrapText="1"/>
      <protection locked="0"/>
    </xf>
    <xf numFmtId="0" fontId="3" fillId="0" borderId="6" xfId="0" applyFont="1" applyBorder="1" applyAlignment="1" applyProtection="1">
      <alignment horizontal="left" wrapText="1"/>
      <protection locked="0"/>
    </xf>
    <xf numFmtId="0" fontId="7" fillId="0" borderId="7" xfId="0" applyFont="1" applyBorder="1" applyAlignment="1" applyProtection="1">
      <alignment horizontal="center" wrapText="1"/>
      <protection locked="0"/>
    </xf>
    <xf numFmtId="0" fontId="9" fillId="0" borderId="0" xfId="0" applyFont="1" applyAlignment="1" applyProtection="1">
      <alignment vertical="top" wrapText="1"/>
      <protection locked="0"/>
    </xf>
    <xf numFmtId="0" fontId="0" fillId="0" borderId="0" xfId="0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2" fillId="0" borderId="0" xfId="0" applyFont="1" applyProtection="1">
      <protection locked="0"/>
    </xf>
    <xf numFmtId="0" fontId="5" fillId="0" borderId="9" xfId="0" applyFont="1" applyBorder="1" applyAlignment="1" applyProtection="1">
      <alignment vertical="top"/>
      <protection locked="0"/>
    </xf>
    <xf numFmtId="0" fontId="5" fillId="0" borderId="3" xfId="0" applyFont="1" applyBorder="1" applyAlignment="1" applyProtection="1">
      <alignment vertical="top"/>
      <protection locked="0"/>
    </xf>
    <xf numFmtId="0" fontId="8" fillId="0" borderId="0" xfId="0" applyFont="1" applyAlignment="1" applyProtection="1">
      <alignment vertical="top" wrapText="1"/>
      <protection locked="0"/>
    </xf>
    <xf numFmtId="0" fontId="6" fillId="0" borderId="0" xfId="0" applyFont="1" applyAlignment="1" applyProtection="1">
      <alignment vertical="top" wrapText="1"/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8" xfId="0" applyFont="1" applyBorder="1" applyAlignment="1" applyProtection="1">
      <alignment horizontal="left"/>
      <protection locked="0"/>
    </xf>
    <xf numFmtId="0" fontId="6" fillId="0" borderId="10" xfId="0" applyFont="1" applyBorder="1" applyAlignment="1" applyProtection="1">
      <alignment horizontal="left" vertical="top"/>
      <protection locked="0"/>
    </xf>
    <xf numFmtId="0" fontId="6" fillId="0" borderId="4" xfId="0" applyFont="1" applyBorder="1" applyAlignment="1" applyProtection="1">
      <alignment horizontal="left" vertical="top"/>
      <protection locked="0"/>
    </xf>
    <xf numFmtId="0" fontId="3" fillId="0" borderId="11" xfId="0" applyFont="1" applyBorder="1" applyAlignment="1" applyProtection="1">
      <alignment horizontal="center" shrinkToFit="1"/>
      <protection locked="0"/>
    </xf>
    <xf numFmtId="0" fontId="3" fillId="0" borderId="12" xfId="0" applyFont="1" applyBorder="1" applyAlignment="1" applyProtection="1">
      <alignment wrapText="1"/>
      <protection locked="0"/>
    </xf>
    <xf numFmtId="0" fontId="7" fillId="0" borderId="12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3" fontId="3" fillId="0" borderId="7" xfId="0" applyNumberFormat="1" applyFont="1" applyBorder="1" applyAlignment="1" applyProtection="1">
      <alignment horizontal="center" wrapText="1"/>
      <protection locked="0"/>
    </xf>
    <xf numFmtId="3" fontId="3" fillId="0" borderId="16" xfId="0" applyNumberFormat="1" applyFont="1" applyBorder="1" applyAlignment="1" applyProtection="1">
      <alignment horizontal="center" wrapText="1"/>
      <protection locked="0"/>
    </xf>
    <xf numFmtId="0" fontId="9" fillId="0" borderId="2" xfId="0" applyFont="1" applyBorder="1" applyAlignment="1" applyProtection="1">
      <alignment horizontal="left" vertical="top" wrapText="1"/>
      <protection locked="0"/>
    </xf>
    <xf numFmtId="49" fontId="5" fillId="0" borderId="2" xfId="0" applyNumberFormat="1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vertical="center"/>
      <protection locked="0"/>
    </xf>
    <xf numFmtId="0" fontId="20" fillId="0" borderId="7" xfId="0" applyFont="1" applyBorder="1"/>
    <xf numFmtId="0" fontId="21" fillId="0" borderId="7" xfId="0" applyFont="1" applyBorder="1"/>
    <xf numFmtId="0" fontId="0" fillId="0" borderId="7" xfId="0" applyBorder="1"/>
    <xf numFmtId="0" fontId="20" fillId="0" borderId="7" xfId="0" applyFont="1" applyBorder="1" applyAlignment="1">
      <alignment horizontal="left"/>
    </xf>
    <xf numFmtId="0" fontId="20" fillId="0" borderId="0" xfId="0" applyFont="1"/>
    <xf numFmtId="0" fontId="21" fillId="0" borderId="0" xfId="0" applyFont="1"/>
    <xf numFmtId="0" fontId="19" fillId="2" borderId="0" xfId="0" applyFont="1" applyFill="1" applyProtection="1">
      <protection locked="0"/>
    </xf>
    <xf numFmtId="0" fontId="20" fillId="0" borderId="0" xfId="0" applyFont="1" applyAlignment="1">
      <alignment horizontal="left"/>
    </xf>
    <xf numFmtId="0" fontId="19" fillId="0" borderId="7" xfId="0" applyFont="1" applyBorder="1" applyProtection="1">
      <protection locked="0"/>
    </xf>
    <xf numFmtId="0" fontId="19" fillId="2" borderId="0" xfId="0" applyFont="1" applyFill="1" applyAlignment="1" applyProtection="1">
      <alignment vertical="top" wrapText="1"/>
      <protection locked="0"/>
    </xf>
    <xf numFmtId="0" fontId="19" fillId="0" borderId="7" xfId="0" applyFont="1" applyBorder="1" applyAlignment="1" applyProtection="1">
      <alignment vertical="top" wrapText="1"/>
      <protection locked="0"/>
    </xf>
    <xf numFmtId="0" fontId="0" fillId="2" borderId="0" xfId="0" applyFill="1" applyProtection="1">
      <protection locked="0"/>
    </xf>
    <xf numFmtId="0" fontId="0" fillId="0" borderId="7" xfId="0" applyBorder="1" applyProtection="1">
      <protection locked="0"/>
    </xf>
    <xf numFmtId="0" fontId="5" fillId="0" borderId="3" xfId="0" applyFont="1" applyBorder="1" applyAlignment="1" applyProtection="1">
      <alignment horizontal="left" vertical="top" wrapText="1"/>
      <protection locked="0"/>
    </xf>
    <xf numFmtId="0" fontId="10" fillId="0" borderId="3" xfId="0" applyFont="1" applyBorder="1" applyAlignment="1" applyProtection="1">
      <alignment vertical="top" wrapText="1"/>
      <protection locked="0"/>
    </xf>
    <xf numFmtId="2" fontId="24" fillId="0" borderId="11" xfId="0" applyNumberFormat="1" applyFont="1" applyBorder="1" applyAlignment="1">
      <alignment horizontal="center" wrapText="1"/>
    </xf>
    <xf numFmtId="0" fontId="3" fillId="0" borderId="13" xfId="0" applyFont="1" applyBorder="1" applyAlignment="1" applyProtection="1">
      <alignment horizontal="center" vertical="center"/>
      <protection locked="0"/>
    </xf>
    <xf numFmtId="2" fontId="11" fillId="0" borderId="0" xfId="0" applyNumberFormat="1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0" fontId="3" fillId="0" borderId="0" xfId="0" applyFont="1" applyAlignment="1" applyProtection="1">
      <alignment horizontal="center"/>
      <protection locked="0"/>
    </xf>
    <xf numFmtId="0" fontId="0" fillId="0" borderId="0" xfId="0" applyAlignment="1" applyProtection="1">
      <alignment horizont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left" vertical="top"/>
      <protection locked="0"/>
    </xf>
    <xf numFmtId="0" fontId="31" fillId="0" borderId="4" xfId="5" applyFont="1" applyBorder="1" applyAlignment="1">
      <alignment horizontal="left"/>
    </xf>
    <xf numFmtId="0" fontId="9" fillId="0" borderId="3" xfId="0" applyFont="1" applyBorder="1" applyAlignment="1" applyProtection="1">
      <alignment vertical="top" wrapText="1"/>
      <protection locked="0"/>
    </xf>
    <xf numFmtId="164" fontId="30" fillId="0" borderId="0" xfId="5" applyNumberFormat="1" applyFont="1" applyAlignment="1">
      <alignment horizontal="left"/>
    </xf>
    <xf numFmtId="164" fontId="31" fillId="0" borderId="0" xfId="5" applyNumberFormat="1" applyFont="1" applyAlignment="1">
      <alignment horizontal="left"/>
    </xf>
    <xf numFmtId="0" fontId="3" fillId="0" borderId="30" xfId="0" applyFont="1" applyBorder="1" applyAlignment="1" applyProtection="1">
      <alignment horizontal="left" wrapText="1"/>
      <protection locked="0"/>
    </xf>
    <xf numFmtId="0" fontId="3" fillId="0" borderId="34" xfId="0" applyFont="1" applyBorder="1" applyAlignment="1" applyProtection="1">
      <alignment horizontal="center" shrinkToFit="1"/>
      <protection locked="0"/>
    </xf>
    <xf numFmtId="3" fontId="3" fillId="0" borderId="26" xfId="0" applyNumberFormat="1" applyFont="1" applyBorder="1" applyAlignment="1" applyProtection="1">
      <alignment horizontal="center" wrapText="1"/>
      <protection locked="0"/>
    </xf>
    <xf numFmtId="3" fontId="3" fillId="0" borderId="31" xfId="0" applyNumberFormat="1" applyFont="1" applyBorder="1" applyAlignment="1" applyProtection="1">
      <alignment horizontal="center" wrapText="1"/>
      <protection locked="0"/>
    </xf>
    <xf numFmtId="0" fontId="7" fillId="0" borderId="31" xfId="0" applyFont="1" applyBorder="1" applyAlignment="1" applyProtection="1">
      <alignment horizontal="center" wrapText="1"/>
      <protection locked="0"/>
    </xf>
    <xf numFmtId="2" fontId="24" fillId="0" borderId="34" xfId="0" applyNumberFormat="1" applyFont="1" applyBorder="1" applyAlignment="1">
      <alignment horizontal="center" wrapText="1"/>
    </xf>
    <xf numFmtId="0" fontId="3" fillId="0" borderId="29" xfId="0" applyFont="1" applyBorder="1" applyAlignment="1" applyProtection="1">
      <alignment wrapText="1"/>
      <protection locked="0"/>
    </xf>
    <xf numFmtId="0" fontId="10" fillId="0" borderId="0" xfId="0" applyFont="1" applyAlignment="1" applyProtection="1">
      <alignment horizontal="center" vertical="top" wrapText="1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5" fillId="0" borderId="10" xfId="0" applyFont="1" applyBorder="1" applyAlignment="1" applyProtection="1">
      <alignment vertical="top" wrapText="1"/>
      <protection locked="0"/>
    </xf>
    <xf numFmtId="0" fontId="9" fillId="0" borderId="4" xfId="0" applyFont="1" applyBorder="1" applyAlignment="1" applyProtection="1">
      <alignment vertical="top" wrapText="1"/>
      <protection locked="0"/>
    </xf>
    <xf numFmtId="0" fontId="16" fillId="0" borderId="0" xfId="0" applyFont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 applyProtection="1">
      <alignment vertical="top" wrapText="1"/>
      <protection locked="0"/>
    </xf>
    <xf numFmtId="0" fontId="3" fillId="3" borderId="10" xfId="0" applyFont="1" applyFill="1" applyBorder="1" applyAlignment="1" applyProtection="1">
      <alignment horizontal="center" wrapText="1"/>
      <protection locked="0"/>
    </xf>
    <xf numFmtId="0" fontId="3" fillId="3" borderId="4" xfId="0" applyFont="1" applyFill="1" applyBorder="1" applyAlignment="1" applyProtection="1">
      <alignment horizontal="center" wrapText="1"/>
      <protection locked="0"/>
    </xf>
    <xf numFmtId="0" fontId="26" fillId="0" borderId="7" xfId="0" applyFont="1" applyBorder="1" applyAlignment="1" applyProtection="1">
      <alignment horizontal="center" wrapText="1"/>
      <protection locked="0"/>
    </xf>
    <xf numFmtId="0" fontId="22" fillId="0" borderId="35" xfId="0" applyFont="1" applyBorder="1" applyAlignment="1" applyProtection="1">
      <alignment wrapText="1"/>
      <protection locked="0"/>
    </xf>
    <xf numFmtId="0" fontId="22" fillId="0" borderId="36" xfId="0" applyFont="1" applyBorder="1" applyAlignment="1" applyProtection="1">
      <alignment horizontal="left" wrapText="1"/>
      <protection locked="0"/>
    </xf>
    <xf numFmtId="0" fontId="22" fillId="0" borderId="11" xfId="0" applyFont="1" applyBorder="1" applyAlignment="1" applyProtection="1">
      <alignment horizontal="center" shrinkToFit="1"/>
      <protection locked="0"/>
    </xf>
    <xf numFmtId="3" fontId="22" fillId="0" borderId="18" xfId="0" applyNumberFormat="1" applyFont="1" applyBorder="1" applyAlignment="1" applyProtection="1">
      <alignment horizontal="center" wrapText="1"/>
      <protection locked="0"/>
    </xf>
    <xf numFmtId="3" fontId="22" fillId="0" borderId="11" xfId="0" applyNumberFormat="1" applyFont="1" applyBorder="1" applyAlignment="1" applyProtection="1">
      <alignment horizontal="center" wrapText="1"/>
      <protection locked="0"/>
    </xf>
    <xf numFmtId="0" fontId="15" fillId="0" borderId="11" xfId="0" applyFont="1" applyBorder="1" applyAlignment="1" applyProtection="1">
      <alignment horizontal="center" wrapText="1"/>
      <protection locked="0"/>
    </xf>
    <xf numFmtId="0" fontId="26" fillId="0" borderId="11" xfId="0" applyFont="1" applyBorder="1" applyAlignment="1" applyProtection="1">
      <alignment horizontal="center" wrapText="1"/>
      <protection locked="0"/>
    </xf>
    <xf numFmtId="0" fontId="19" fillId="3" borderId="40" xfId="0" applyFont="1" applyFill="1" applyBorder="1" applyAlignment="1">
      <alignment horizontal="center" wrapText="1"/>
    </xf>
    <xf numFmtId="0" fontId="19" fillId="3" borderId="41" xfId="0" applyFont="1" applyFill="1" applyBorder="1" applyAlignment="1">
      <alignment horizontal="center" wrapText="1"/>
    </xf>
    <xf numFmtId="0" fontId="32" fillId="0" borderId="7" xfId="0" applyFont="1" applyBorder="1" applyAlignment="1" applyProtection="1">
      <alignment vertical="top" wrapText="1"/>
      <protection locked="0"/>
    </xf>
    <xf numFmtId="0" fontId="3" fillId="0" borderId="8" xfId="0" applyFont="1" applyBorder="1" applyAlignment="1" applyProtection="1">
      <alignment vertical="top" wrapText="1"/>
      <protection locked="0"/>
    </xf>
    <xf numFmtId="0" fontId="0" fillId="0" borderId="8" xfId="0" applyBorder="1" applyAlignment="1" applyProtection="1">
      <alignment vertical="top" wrapText="1"/>
      <protection locked="0"/>
    </xf>
    <xf numFmtId="0" fontId="3" fillId="0" borderId="2" xfId="0" applyFont="1" applyBorder="1" applyAlignment="1" applyProtection="1">
      <alignment vertical="top" wrapText="1"/>
      <protection locked="0"/>
    </xf>
    <xf numFmtId="0" fontId="0" fillId="0" borderId="0" xfId="0" applyProtection="1">
      <protection locked="0"/>
    </xf>
    <xf numFmtId="0" fontId="3" fillId="0" borderId="10" xfId="0" applyFont="1" applyBorder="1" applyAlignment="1" applyProtection="1">
      <alignment vertical="top" wrapText="1"/>
      <protection locked="0"/>
    </xf>
    <xf numFmtId="0" fontId="0" fillId="0" borderId="4" xfId="0" applyBorder="1" applyAlignment="1" applyProtection="1">
      <alignment vertical="top" wrapText="1"/>
      <protection locked="0"/>
    </xf>
    <xf numFmtId="0" fontId="7" fillId="0" borderId="2" xfId="0" applyFont="1" applyBorder="1" applyAlignment="1" applyProtection="1">
      <alignment vertical="top" wrapText="1"/>
      <protection locked="0"/>
    </xf>
    <xf numFmtId="0" fontId="29" fillId="0" borderId="0" xfId="0" applyFont="1" applyProtection="1"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28" xfId="0" applyFont="1" applyBorder="1" applyAlignment="1" applyProtection="1">
      <alignment horizontal="left" vertical="top"/>
      <protection locked="0"/>
    </xf>
    <xf numFmtId="0" fontId="0" fillId="0" borderId="22" xfId="0" applyBorder="1" applyAlignment="1" applyProtection="1">
      <alignment horizontal="left" vertical="top"/>
      <protection locked="0"/>
    </xf>
    <xf numFmtId="0" fontId="0" fillId="0" borderId="23" xfId="0" applyBorder="1" applyAlignment="1" applyProtection="1">
      <alignment horizontal="left" vertical="top"/>
      <protection locked="0"/>
    </xf>
    <xf numFmtId="0" fontId="3" fillId="3" borderId="37" xfId="0" applyFont="1" applyFill="1" applyBorder="1" applyAlignment="1" applyProtection="1">
      <alignment horizontal="center" wrapText="1"/>
      <protection locked="0"/>
    </xf>
    <xf numFmtId="0" fontId="3" fillId="3" borderId="38" xfId="0" applyFont="1" applyFill="1" applyBorder="1" applyAlignment="1" applyProtection="1">
      <alignment horizontal="center" wrapText="1"/>
      <protection locked="0"/>
    </xf>
    <xf numFmtId="0" fontId="3" fillId="3" borderId="39" xfId="0" applyFont="1" applyFill="1" applyBorder="1" applyAlignment="1" applyProtection="1">
      <alignment horizontal="center" wrapText="1"/>
      <protection locked="0"/>
    </xf>
    <xf numFmtId="14" fontId="14" fillId="0" borderId="28" xfId="0" applyNumberFormat="1" applyFont="1" applyBorder="1" applyAlignment="1" applyProtection="1">
      <alignment horizontal="left" vertical="center"/>
      <protection locked="0"/>
    </xf>
    <xf numFmtId="0" fontId="0" fillId="0" borderId="23" xfId="0" applyBorder="1" applyAlignment="1">
      <alignment horizontal="left"/>
    </xf>
    <xf numFmtId="14" fontId="13" fillId="0" borderId="28" xfId="0" applyNumberFormat="1" applyFont="1" applyBorder="1" applyAlignment="1" applyProtection="1">
      <alignment horizontal="left" vertical="center"/>
      <protection locked="0"/>
    </xf>
    <xf numFmtId="0" fontId="19" fillId="0" borderId="1" xfId="0" applyFont="1" applyBorder="1" applyAlignment="1" applyProtection="1">
      <alignment horizontal="left" vertical="center"/>
      <protection locked="0"/>
    </xf>
    <xf numFmtId="0" fontId="0" fillId="0" borderId="9" xfId="0" applyBorder="1" applyAlignment="1">
      <alignment horizontal="left"/>
    </xf>
    <xf numFmtId="0" fontId="19" fillId="0" borderId="10" xfId="0" applyFont="1" applyBorder="1" applyAlignment="1" applyProtection="1">
      <alignment horizontal="left" vertical="center"/>
      <protection locked="0"/>
    </xf>
    <xf numFmtId="0" fontId="0" fillId="0" borderId="5" xfId="0" applyBorder="1" applyAlignment="1">
      <alignment horizontal="left"/>
    </xf>
    <xf numFmtId="0" fontId="19" fillId="0" borderId="28" xfId="0" applyFont="1" applyBorder="1" applyAlignment="1" applyProtection="1">
      <alignment horizontal="left" vertical="center"/>
      <protection locked="0"/>
    </xf>
    <xf numFmtId="0" fontId="15" fillId="0" borderId="28" xfId="0" applyFont="1" applyBorder="1" applyAlignment="1" applyProtection="1">
      <alignment horizontal="left"/>
      <protection locked="0"/>
    </xf>
    <xf numFmtId="0" fontId="3" fillId="3" borderId="13" xfId="0" applyFont="1" applyFill="1" applyBorder="1" applyAlignment="1" applyProtection="1">
      <alignment horizontal="center" wrapText="1"/>
      <protection locked="0"/>
    </xf>
    <xf numFmtId="0" fontId="3" fillId="3" borderId="14" xfId="0" applyFont="1" applyFill="1" applyBorder="1" applyAlignment="1" applyProtection="1">
      <alignment horizontal="center" wrapText="1"/>
      <protection locked="0"/>
    </xf>
    <xf numFmtId="0" fontId="0" fillId="3" borderId="15" xfId="0" applyFill="1" applyBorder="1" applyAlignment="1">
      <alignment horizontal="center" wrapText="1"/>
    </xf>
    <xf numFmtId="0" fontId="0" fillId="0" borderId="10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3" fillId="3" borderId="33" xfId="0" applyFont="1" applyFill="1" applyBorder="1" applyAlignment="1" applyProtection="1">
      <alignment horizontal="center" wrapText="1"/>
      <protection locked="0"/>
    </xf>
    <xf numFmtId="0" fontId="3" fillId="3" borderId="32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0" borderId="9" xfId="0" applyBorder="1" applyAlignment="1" applyProtection="1">
      <alignment horizontal="left" vertical="center"/>
      <protection locked="0"/>
    </xf>
    <xf numFmtId="0" fontId="5" fillId="0" borderId="0" xfId="0" applyFont="1" applyAlignment="1" applyProtection="1">
      <alignment horizontal="center" vertical="top" wrapText="1"/>
      <protection locked="0"/>
    </xf>
    <xf numFmtId="0" fontId="0" fillId="0" borderId="3" xfId="0" applyBorder="1" applyAlignment="1">
      <alignment horizontal="center"/>
    </xf>
    <xf numFmtId="0" fontId="3" fillId="0" borderId="13" xfId="0" applyFon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 vertical="top" wrapText="1"/>
      <protection locked="0"/>
    </xf>
    <xf numFmtId="0" fontId="0" fillId="0" borderId="0" xfId="0"/>
    <xf numFmtId="0" fontId="3" fillId="3" borderId="26" xfId="0" applyFont="1" applyFill="1" applyBorder="1" applyAlignment="1" applyProtection="1">
      <alignment horizontal="center" wrapText="1"/>
      <protection locked="0"/>
    </xf>
    <xf numFmtId="0" fontId="0" fillId="3" borderId="27" xfId="0" applyFill="1" applyBorder="1" applyAlignment="1">
      <alignment horizontal="center" wrapText="1"/>
    </xf>
    <xf numFmtId="0" fontId="9" fillId="0" borderId="2" xfId="0" applyFont="1" applyBorder="1" applyAlignment="1" applyProtection="1">
      <alignment horizontal="center" vertical="top" wrapText="1"/>
      <protection locked="0"/>
    </xf>
    <xf numFmtId="0" fontId="0" fillId="0" borderId="0" xfId="0" applyAlignment="1">
      <alignment horizontal="center"/>
    </xf>
    <xf numFmtId="0" fontId="3" fillId="3" borderId="24" xfId="0" applyFont="1" applyFill="1" applyBorder="1" applyAlignment="1" applyProtection="1">
      <alignment horizontal="center" wrapText="1"/>
      <protection locked="0"/>
    </xf>
    <xf numFmtId="0" fontId="0" fillId="3" borderId="25" xfId="0" applyFill="1" applyBorder="1" applyAlignment="1">
      <alignment horizontal="center" wrapText="1"/>
    </xf>
    <xf numFmtId="0" fontId="3" fillId="3" borderId="19" xfId="0" applyFont="1" applyFill="1" applyBorder="1" applyAlignment="1" applyProtection="1">
      <alignment horizontal="center" wrapText="1"/>
      <protection locked="0"/>
    </xf>
    <xf numFmtId="0" fontId="0" fillId="3" borderId="20" xfId="0" applyFill="1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5" fillId="0" borderId="0" xfId="0" applyFont="1" applyAlignment="1" applyProtection="1">
      <alignment vertical="top" wrapText="1"/>
      <protection locked="0"/>
    </xf>
    <xf numFmtId="0" fontId="5" fillId="0" borderId="4" xfId="0" applyFont="1" applyBorder="1" applyAlignment="1" applyProtection="1">
      <alignment vertical="top" wrapText="1"/>
      <protection locked="0"/>
    </xf>
    <xf numFmtId="0" fontId="10" fillId="0" borderId="2" xfId="0" applyFont="1" applyBorder="1" applyAlignment="1" applyProtection="1">
      <alignment horizontal="center" vertical="top" wrapText="1"/>
      <protection locked="0"/>
    </xf>
    <xf numFmtId="0" fontId="17" fillId="0" borderId="0" xfId="0" applyFont="1" applyAlignment="1">
      <alignment horizontal="center"/>
    </xf>
    <xf numFmtId="0" fontId="5" fillId="0" borderId="10" xfId="0" applyFont="1" applyBorder="1" applyAlignment="1" applyProtection="1">
      <alignment horizontal="center" vertical="top" wrapText="1"/>
      <protection locked="0"/>
    </xf>
    <xf numFmtId="0" fontId="0" fillId="0" borderId="4" xfId="0" applyBorder="1"/>
    <xf numFmtId="0" fontId="10" fillId="0" borderId="0" xfId="0" applyFont="1" applyAlignment="1" applyProtection="1">
      <alignment horizontal="center" vertical="top" wrapText="1"/>
      <protection locked="0"/>
    </xf>
    <xf numFmtId="0" fontId="17" fillId="0" borderId="3" xfId="0" applyFont="1" applyBorder="1" applyAlignment="1">
      <alignment horizontal="center"/>
    </xf>
    <xf numFmtId="0" fontId="5" fillId="0" borderId="0" xfId="0" applyFont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 vertical="top" wrapText="1"/>
      <protection locked="0"/>
    </xf>
    <xf numFmtId="0" fontId="0" fillId="0" borderId="5" xfId="0" applyBorder="1" applyAlignment="1">
      <alignment horizontal="center"/>
    </xf>
    <xf numFmtId="0" fontId="3" fillId="3" borderId="21" xfId="0" applyFont="1" applyFill="1" applyBorder="1" applyAlignment="1" applyProtection="1">
      <alignment horizontal="center" wrapText="1"/>
      <protection locked="0"/>
    </xf>
    <xf numFmtId="0" fontId="0" fillId="3" borderId="17" xfId="0" applyFill="1" applyBorder="1" applyAlignment="1">
      <alignment horizontal="center" wrapText="1"/>
    </xf>
    <xf numFmtId="2" fontId="23" fillId="0" borderId="11" xfId="0" applyNumberFormat="1" applyFont="1" applyBorder="1" applyAlignment="1" applyProtection="1">
      <alignment horizontal="center" wrapText="1"/>
      <protection hidden="1"/>
    </xf>
    <xf numFmtId="0" fontId="27" fillId="0" borderId="11" xfId="0" applyFont="1" applyBorder="1" applyAlignment="1" applyProtection="1">
      <alignment horizontal="center" wrapText="1"/>
      <protection hidden="1"/>
    </xf>
    <xf numFmtId="0" fontId="27" fillId="0" borderId="7" xfId="0" applyFont="1" applyBorder="1" applyAlignment="1" applyProtection="1">
      <alignment horizontal="center" wrapText="1"/>
      <protection hidden="1"/>
    </xf>
    <xf numFmtId="2" fontId="11" fillId="0" borderId="14" xfId="0" applyNumberFormat="1" applyFont="1" applyBorder="1" applyAlignment="1" applyProtection="1">
      <alignment horizontal="center" vertical="center"/>
      <protection hidden="1"/>
    </xf>
    <xf numFmtId="2" fontId="12" fillId="0" borderId="15" xfId="0" applyNumberFormat="1" applyFont="1" applyBorder="1" applyAlignment="1" applyProtection="1">
      <alignment horizontal="center" vertical="center"/>
      <protection hidden="1"/>
    </xf>
    <xf numFmtId="0" fontId="11" fillId="0" borderId="14" xfId="0" applyFont="1" applyBorder="1" applyAlignment="1" applyProtection="1">
      <alignment horizontal="center" vertical="center"/>
      <protection hidden="1"/>
    </xf>
    <xf numFmtId="0" fontId="25" fillId="0" borderId="14" xfId="0" applyFont="1" applyBorder="1" applyAlignment="1" applyProtection="1">
      <alignment horizontal="center" vertical="center"/>
      <protection hidden="1"/>
    </xf>
    <xf numFmtId="0" fontId="25" fillId="0" borderId="15" xfId="0" applyFont="1" applyBorder="1" applyAlignment="1" applyProtection="1">
      <alignment horizontal="center" vertical="center"/>
      <protection hidden="1"/>
    </xf>
  </cellXfs>
  <cellStyles count="6">
    <cellStyle name="Hypertextový odkaz 2" xfId="2" xr:uid="{AB2DAC8C-CF4F-4704-A34E-5BA7BC5C679E}"/>
    <cellStyle name="Normální" xfId="0" builtinId="0"/>
    <cellStyle name="normální 2" xfId="3" xr:uid="{3403B85E-4E0B-43CD-A8BA-FB5194762838}"/>
    <cellStyle name="Normální 3" xfId="4" xr:uid="{DEDE6D67-1C21-4B36-A18A-0748AC92DD1B}"/>
    <cellStyle name="Normální 4" xfId="1" xr:uid="{DFF650FE-4463-435E-963F-4F47EA9AFE11}"/>
    <cellStyle name="Normální 5" xfId="5" xr:uid="{3896F1FD-77C7-4BCD-B4DF-6296B373A23B}"/>
  </cellStyles>
  <dxfs count="2"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2</xdr:row>
      <xdr:rowOff>0</xdr:rowOff>
    </xdr:from>
    <xdr:to>
      <xdr:col>10</xdr:col>
      <xdr:colOff>1085850</xdr:colOff>
      <xdr:row>5</xdr:row>
      <xdr:rowOff>28575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477DBAEC-2489-40F0-B51E-595F7410674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58050" y="457200"/>
          <a:ext cx="2133600" cy="7048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6"/>
  <sheetViews>
    <sheetView tabSelected="1" zoomScaleNormal="100" workbookViewId="0">
      <selection activeCell="A4" sqref="A4:C4"/>
    </sheetView>
  </sheetViews>
  <sheetFormatPr defaultColWidth="9.140625" defaultRowHeight="12.75" x14ac:dyDescent="0.2"/>
  <cols>
    <col min="1" max="1" width="10.7109375" style="11" customWidth="1"/>
    <col min="2" max="2" width="15.7109375" style="11" customWidth="1"/>
    <col min="3" max="4" width="7.85546875" style="11" customWidth="1"/>
    <col min="5" max="5" width="6.7109375" style="11" customWidth="1"/>
    <col min="6" max="6" width="8.5703125" style="11" customWidth="1"/>
    <col min="7" max="7" width="18" style="11" customWidth="1"/>
    <col min="8" max="8" width="15.42578125" style="11" customWidth="1"/>
    <col min="9" max="9" width="18" style="11" customWidth="1"/>
    <col min="10" max="10" width="15.7109375" style="11" customWidth="1"/>
    <col min="11" max="11" width="17" style="11" customWidth="1"/>
    <col min="12" max="16384" width="9.140625" style="11"/>
  </cols>
  <sheetData>
    <row r="1" spans="1:11" ht="26.25" customHeight="1" x14ac:dyDescent="0.35">
      <c r="A1" s="93" t="s">
        <v>30</v>
      </c>
      <c r="B1" s="93"/>
      <c r="C1" s="93"/>
      <c r="D1" s="93"/>
      <c r="E1" s="93"/>
      <c r="F1" s="93"/>
      <c r="G1" s="93"/>
      <c r="H1" s="93"/>
      <c r="I1" s="93"/>
      <c r="J1" s="93"/>
      <c r="K1" s="93"/>
    </row>
    <row r="2" spans="1:11" ht="9.75" customHeight="1" thickBot="1" x14ac:dyDescent="0.4">
      <c r="A2" s="12"/>
    </row>
    <row r="3" spans="1:11" ht="15.75" customHeight="1" x14ac:dyDescent="0.25">
      <c r="A3" s="1" t="s">
        <v>0</v>
      </c>
      <c r="B3" s="85"/>
      <c r="C3" s="86"/>
      <c r="D3" s="17" t="s">
        <v>15</v>
      </c>
      <c r="E3" s="18"/>
      <c r="F3" s="18"/>
      <c r="G3" s="18"/>
      <c r="H3" s="18"/>
      <c r="I3" s="46" t="s">
        <v>10</v>
      </c>
      <c r="J3" s="51"/>
      <c r="K3" s="13"/>
    </row>
    <row r="4" spans="1:11" ht="18.75" customHeight="1" thickBot="1" x14ac:dyDescent="0.25">
      <c r="A4" s="91"/>
      <c r="B4" s="92"/>
      <c r="C4" s="92"/>
      <c r="D4" s="19" t="s">
        <v>1</v>
      </c>
      <c r="E4" s="20"/>
      <c r="F4" s="20"/>
      <c r="G4" s="52"/>
      <c r="H4" s="52"/>
      <c r="I4" s="151">
        <f>SUM(F14:F22)</f>
        <v>0</v>
      </c>
      <c r="J4" s="47"/>
      <c r="K4" s="14"/>
    </row>
    <row r="5" spans="1:11" ht="18.75" customHeight="1" thickBot="1" x14ac:dyDescent="0.25">
      <c r="A5" s="87"/>
      <c r="B5" s="88"/>
      <c r="C5" s="88"/>
      <c r="D5" s="117" t="s">
        <v>12</v>
      </c>
      <c r="E5" s="118"/>
      <c r="F5" s="119"/>
      <c r="G5" s="100"/>
      <c r="H5" s="101"/>
      <c r="I5" s="152"/>
      <c r="J5" s="48"/>
      <c r="K5" s="14"/>
    </row>
    <row r="6" spans="1:11" ht="18.75" customHeight="1" thickBot="1" x14ac:dyDescent="0.3">
      <c r="A6" s="87"/>
      <c r="B6" s="88"/>
      <c r="C6" s="88"/>
      <c r="D6" s="117" t="s">
        <v>13</v>
      </c>
      <c r="E6" s="118"/>
      <c r="F6" s="119"/>
      <c r="G6" s="102"/>
      <c r="H6" s="101"/>
      <c r="I6" s="122" t="s">
        <v>14</v>
      </c>
      <c r="J6" s="49"/>
      <c r="K6" s="14"/>
    </row>
    <row r="7" spans="1:11" ht="18.75" customHeight="1" x14ac:dyDescent="0.2">
      <c r="A7" s="87"/>
      <c r="B7" s="88"/>
      <c r="C7" s="88"/>
      <c r="D7" s="117" t="s">
        <v>16</v>
      </c>
      <c r="E7" s="118"/>
      <c r="F7" s="119"/>
      <c r="G7" s="103"/>
      <c r="H7" s="104"/>
      <c r="I7" s="123"/>
      <c r="J7" s="50"/>
      <c r="K7" s="43"/>
    </row>
    <row r="8" spans="1:11" ht="18.75" customHeight="1" thickBot="1" x14ac:dyDescent="0.3">
      <c r="A8" s="87"/>
      <c r="B8" s="88"/>
      <c r="C8" s="88"/>
      <c r="D8" s="112"/>
      <c r="E8" s="113"/>
      <c r="F8" s="114"/>
      <c r="G8" s="105"/>
      <c r="H8" s="106"/>
      <c r="I8" s="153">
        <f>SUM(E14:E22)</f>
        <v>0</v>
      </c>
      <c r="J8" s="55" t="s">
        <v>208</v>
      </c>
      <c r="K8" s="44"/>
    </row>
    <row r="9" spans="1:11" ht="18.75" customHeight="1" thickBot="1" x14ac:dyDescent="0.3">
      <c r="A9" s="87"/>
      <c r="B9" s="88"/>
      <c r="C9" s="88"/>
      <c r="D9" s="112" t="s">
        <v>17</v>
      </c>
      <c r="E9" s="113"/>
      <c r="F9" s="114"/>
      <c r="G9" s="107"/>
      <c r="H9" s="101"/>
      <c r="I9" s="154"/>
      <c r="J9" s="56" t="s">
        <v>209</v>
      </c>
      <c r="K9" s="4"/>
    </row>
    <row r="10" spans="1:11" ht="18.75" customHeight="1" thickBot="1" x14ac:dyDescent="0.3">
      <c r="A10" s="89"/>
      <c r="B10" s="90"/>
      <c r="C10" s="90"/>
      <c r="D10" s="94" t="s">
        <v>21</v>
      </c>
      <c r="E10" s="95"/>
      <c r="F10" s="96"/>
      <c r="G10" s="108"/>
      <c r="H10" s="101"/>
      <c r="I10" s="155"/>
      <c r="J10" s="53" t="s">
        <v>210</v>
      </c>
      <c r="K10" s="6"/>
    </row>
    <row r="11" spans="1:11" ht="15.75" x14ac:dyDescent="0.25">
      <c r="A11" s="109" t="s">
        <v>19</v>
      </c>
      <c r="B11" s="109" t="s">
        <v>20</v>
      </c>
      <c r="C11" s="115" t="s">
        <v>18</v>
      </c>
      <c r="D11" s="116"/>
      <c r="E11" s="109" t="s">
        <v>2</v>
      </c>
      <c r="F11" s="109" t="s">
        <v>24</v>
      </c>
      <c r="G11" s="97" t="s">
        <v>3</v>
      </c>
      <c r="H11" s="98"/>
      <c r="I11" s="98"/>
      <c r="J11" s="99"/>
      <c r="K11" s="109" t="s">
        <v>4</v>
      </c>
    </row>
    <row r="12" spans="1:11" ht="16.5" customHeight="1" thickBot="1" x14ac:dyDescent="0.3">
      <c r="A12" s="110"/>
      <c r="B12" s="110"/>
      <c r="C12" s="146" t="s">
        <v>5</v>
      </c>
      <c r="D12" s="132" t="s">
        <v>6</v>
      </c>
      <c r="E12" s="110"/>
      <c r="F12" s="110"/>
      <c r="G12" s="130" t="s">
        <v>22</v>
      </c>
      <c r="H12" s="131"/>
      <c r="I12" s="126" t="s">
        <v>23</v>
      </c>
      <c r="J12" s="127"/>
      <c r="K12" s="110"/>
    </row>
    <row r="13" spans="1:11" ht="16.5" customHeight="1" thickBot="1" x14ac:dyDescent="0.3">
      <c r="A13" s="111"/>
      <c r="B13" s="111"/>
      <c r="C13" s="147"/>
      <c r="D13" s="133"/>
      <c r="E13" s="111"/>
      <c r="F13" s="111"/>
      <c r="G13" s="72" t="s">
        <v>195</v>
      </c>
      <c r="H13" s="82" t="s">
        <v>196</v>
      </c>
      <c r="I13" s="73" t="s">
        <v>195</v>
      </c>
      <c r="J13" s="83" t="s">
        <v>196</v>
      </c>
      <c r="K13" s="134"/>
    </row>
    <row r="14" spans="1:11" ht="25.5" customHeight="1" x14ac:dyDescent="0.25">
      <c r="A14" s="76"/>
      <c r="B14" s="77"/>
      <c r="C14" s="78"/>
      <c r="D14" s="79"/>
      <c r="E14" s="80"/>
      <c r="F14" s="148">
        <f>SUM((C14*D14)/1000000)*E14</f>
        <v>0</v>
      </c>
      <c r="G14" s="81"/>
      <c r="H14" s="149" t="str">
        <f t="shared" ref="H14:J22" si="0">IF(G14="","",VLOOKUP(G14,Barvy_vyber,2,FALSE))</f>
        <v/>
      </c>
      <c r="I14" s="81"/>
      <c r="J14" s="149" t="str">
        <f t="shared" si="0"/>
        <v/>
      </c>
      <c r="K14" s="75"/>
    </row>
    <row r="15" spans="1:11" ht="25.5" customHeight="1" x14ac:dyDescent="0.25">
      <c r="A15" s="7"/>
      <c r="B15" s="21"/>
      <c r="C15" s="26"/>
      <c r="D15" s="25"/>
      <c r="E15" s="8"/>
      <c r="F15" s="45">
        <f t="shared" ref="F15:F22" si="1">SUM((C15*D15)/1000000)*E15</f>
        <v>0</v>
      </c>
      <c r="G15" s="74"/>
      <c r="H15" s="150" t="str">
        <f t="shared" si="0"/>
        <v/>
      </c>
      <c r="I15" s="74"/>
      <c r="J15" s="150" t="str">
        <f t="shared" si="0"/>
        <v/>
      </c>
      <c r="K15" s="22"/>
    </row>
    <row r="16" spans="1:11" ht="25.5" customHeight="1" x14ac:dyDescent="0.25">
      <c r="A16" s="7"/>
      <c r="B16" s="21"/>
      <c r="C16" s="26"/>
      <c r="D16" s="25"/>
      <c r="E16" s="8"/>
      <c r="F16" s="45">
        <f t="shared" si="1"/>
        <v>0</v>
      </c>
      <c r="G16" s="74"/>
      <c r="H16" s="150" t="str">
        <f t="shared" si="0"/>
        <v/>
      </c>
      <c r="I16" s="74"/>
      <c r="J16" s="150" t="str">
        <f t="shared" si="0"/>
        <v/>
      </c>
      <c r="K16" s="22"/>
    </row>
    <row r="17" spans="1:11" ht="25.5" customHeight="1" x14ac:dyDescent="0.25">
      <c r="A17" s="7"/>
      <c r="B17" s="21"/>
      <c r="C17" s="26"/>
      <c r="D17" s="25"/>
      <c r="E17" s="8"/>
      <c r="F17" s="45">
        <f t="shared" si="1"/>
        <v>0</v>
      </c>
      <c r="G17" s="74"/>
      <c r="H17" s="150" t="str">
        <f t="shared" si="0"/>
        <v/>
      </c>
      <c r="I17" s="74"/>
      <c r="J17" s="150" t="str">
        <f t="shared" si="0"/>
        <v/>
      </c>
      <c r="K17" s="22"/>
    </row>
    <row r="18" spans="1:11" ht="25.5" customHeight="1" x14ac:dyDescent="0.25">
      <c r="A18" s="7"/>
      <c r="B18" s="21"/>
      <c r="C18" s="26"/>
      <c r="D18" s="25"/>
      <c r="E18" s="8"/>
      <c r="F18" s="45">
        <f t="shared" si="1"/>
        <v>0</v>
      </c>
      <c r="G18" s="74"/>
      <c r="H18" s="150" t="str">
        <f t="shared" si="0"/>
        <v/>
      </c>
      <c r="I18" s="74"/>
      <c r="J18" s="150" t="str">
        <f t="shared" si="0"/>
        <v/>
      </c>
      <c r="K18" s="22"/>
    </row>
    <row r="19" spans="1:11" ht="25.5" customHeight="1" x14ac:dyDescent="0.25">
      <c r="A19" s="7"/>
      <c r="B19" s="21"/>
      <c r="C19" s="26"/>
      <c r="D19" s="25"/>
      <c r="E19" s="8"/>
      <c r="F19" s="45">
        <f t="shared" si="1"/>
        <v>0</v>
      </c>
      <c r="G19" s="74"/>
      <c r="H19" s="150" t="str">
        <f t="shared" si="0"/>
        <v/>
      </c>
      <c r="I19" s="74"/>
      <c r="J19" s="150" t="str">
        <f t="shared" si="0"/>
        <v/>
      </c>
      <c r="K19" s="22"/>
    </row>
    <row r="20" spans="1:11" ht="25.5" customHeight="1" x14ac:dyDescent="0.25">
      <c r="A20" s="7"/>
      <c r="B20" s="21"/>
      <c r="C20" s="26"/>
      <c r="D20" s="25"/>
      <c r="E20" s="8"/>
      <c r="F20" s="45">
        <f t="shared" si="1"/>
        <v>0</v>
      </c>
      <c r="G20" s="74"/>
      <c r="H20" s="150" t="str">
        <f t="shared" si="0"/>
        <v/>
      </c>
      <c r="I20" s="74"/>
      <c r="J20" s="150" t="str">
        <f t="shared" si="0"/>
        <v/>
      </c>
      <c r="K20" s="23"/>
    </row>
    <row r="21" spans="1:11" ht="25.5" customHeight="1" x14ac:dyDescent="0.25">
      <c r="A21" s="7"/>
      <c r="B21" s="21"/>
      <c r="C21" s="26"/>
      <c r="D21" s="25"/>
      <c r="E21" s="8"/>
      <c r="F21" s="45">
        <f t="shared" si="1"/>
        <v>0</v>
      </c>
      <c r="G21" s="74"/>
      <c r="H21" s="150" t="str">
        <f t="shared" si="0"/>
        <v/>
      </c>
      <c r="I21" s="74"/>
      <c r="J21" s="150" t="str">
        <f t="shared" si="0"/>
        <v/>
      </c>
      <c r="K21" s="22"/>
    </row>
    <row r="22" spans="1:11" ht="25.5" customHeight="1" thickBot="1" x14ac:dyDescent="0.3">
      <c r="A22" s="57"/>
      <c r="B22" s="58"/>
      <c r="C22" s="59"/>
      <c r="D22" s="60"/>
      <c r="E22" s="61"/>
      <c r="F22" s="62">
        <f t="shared" si="1"/>
        <v>0</v>
      </c>
      <c r="G22" s="74"/>
      <c r="H22" s="150" t="str">
        <f t="shared" si="0"/>
        <v/>
      </c>
      <c r="I22" s="74"/>
      <c r="J22" s="150" t="str">
        <f t="shared" si="0"/>
        <v/>
      </c>
      <c r="K22" s="63"/>
    </row>
    <row r="23" spans="1:11" ht="12.75" customHeight="1" x14ac:dyDescent="0.2">
      <c r="A23" s="27" t="s">
        <v>25</v>
      </c>
      <c r="B23" s="3"/>
      <c r="C23" s="3"/>
      <c r="D23" s="9"/>
      <c r="E23" s="9"/>
      <c r="F23" s="9"/>
      <c r="G23" s="128"/>
      <c r="H23" s="129"/>
      <c r="I23" s="129"/>
      <c r="J23" s="121"/>
      <c r="K23" s="54" t="s">
        <v>7</v>
      </c>
    </row>
    <row r="24" spans="1:11" ht="12.75" customHeight="1" x14ac:dyDescent="0.2">
      <c r="A24" s="28" t="s">
        <v>26</v>
      </c>
      <c r="B24" s="135" t="s">
        <v>28</v>
      </c>
      <c r="C24" s="135"/>
      <c r="D24" s="3"/>
      <c r="E24" s="64"/>
      <c r="F24" s="68"/>
      <c r="G24" s="137"/>
      <c r="H24" s="138"/>
      <c r="I24" s="141"/>
      <c r="J24" s="142"/>
      <c r="K24" s="4" t="s">
        <v>8</v>
      </c>
    </row>
    <row r="25" spans="1:11" ht="12.75" customHeight="1" x14ac:dyDescent="0.2">
      <c r="A25" s="2"/>
      <c r="B25" s="135" t="s">
        <v>27</v>
      </c>
      <c r="C25" s="135"/>
      <c r="D25" s="3"/>
      <c r="E25" s="65"/>
      <c r="F25" s="69"/>
      <c r="G25" s="124"/>
      <c r="H25" s="125"/>
      <c r="I25" s="120"/>
      <c r="J25" s="121"/>
      <c r="K25" s="4" t="s">
        <v>9</v>
      </c>
    </row>
    <row r="26" spans="1:11" ht="12.75" customHeight="1" x14ac:dyDescent="0.2">
      <c r="A26" s="27"/>
      <c r="B26" s="3"/>
      <c r="C26" s="3"/>
      <c r="D26" s="3"/>
      <c r="E26" s="65"/>
      <c r="F26" s="69"/>
      <c r="G26" s="124"/>
      <c r="H26" s="125"/>
      <c r="I26" s="120"/>
      <c r="J26" s="121"/>
      <c r="K26" s="4" t="s">
        <v>11</v>
      </c>
    </row>
    <row r="27" spans="1:11" ht="12.75" customHeight="1" thickBot="1" x14ac:dyDescent="0.25">
      <c r="A27" s="29" t="s">
        <v>29</v>
      </c>
      <c r="B27" s="5"/>
      <c r="C27" s="5"/>
      <c r="D27" s="3"/>
      <c r="E27" s="65"/>
      <c r="F27" s="69"/>
      <c r="G27" s="124"/>
      <c r="H27" s="125"/>
      <c r="I27" s="143"/>
      <c r="J27" s="121"/>
      <c r="K27" s="4"/>
    </row>
    <row r="28" spans="1:11" ht="12.75" customHeight="1" thickBot="1" x14ac:dyDescent="0.25">
      <c r="A28" s="66"/>
      <c r="B28" s="136"/>
      <c r="C28" s="136"/>
      <c r="D28" s="67"/>
      <c r="E28" s="24"/>
      <c r="F28" s="70"/>
      <c r="G28" s="139"/>
      <c r="H28" s="140"/>
      <c r="I28" s="144"/>
      <c r="J28" s="145"/>
      <c r="K28" s="71"/>
    </row>
    <row r="29" spans="1:11" x14ac:dyDescent="0.2">
      <c r="A29" s="15"/>
      <c r="B29" s="15"/>
      <c r="C29" s="15"/>
      <c r="D29" s="3"/>
      <c r="E29" s="3"/>
      <c r="F29" s="3"/>
      <c r="G29" s="3"/>
      <c r="H29" s="3"/>
      <c r="K29" s="10"/>
    </row>
    <row r="30" spans="1:11" hidden="1" x14ac:dyDescent="0.2">
      <c r="C30" s="16"/>
      <c r="D30" s="10"/>
      <c r="E30" s="10"/>
      <c r="F30" s="10"/>
      <c r="G30" s="9"/>
      <c r="H30" s="9"/>
      <c r="I30" s="10"/>
      <c r="J30" s="10"/>
      <c r="K30" s="10"/>
    </row>
    <row r="31" spans="1:11" hidden="1" x14ac:dyDescent="0.2">
      <c r="B31" s="36" t="s">
        <v>200</v>
      </c>
      <c r="C31" s="16"/>
      <c r="D31" s="10"/>
      <c r="E31" s="10"/>
      <c r="G31" s="41" t="s">
        <v>207</v>
      </c>
      <c r="H31"/>
      <c r="I31"/>
      <c r="J31"/>
      <c r="K31" s="10"/>
    </row>
    <row r="32" spans="1:11" ht="15" hidden="1" customHeight="1" x14ac:dyDescent="0.2">
      <c r="A32" s="36" t="s">
        <v>201</v>
      </c>
      <c r="B32" s="42" t="s">
        <v>31</v>
      </c>
      <c r="C32" s="16"/>
      <c r="D32" s="10"/>
      <c r="E32" s="10"/>
      <c r="F32" s="39" t="s">
        <v>205</v>
      </c>
      <c r="G32" s="40" t="s">
        <v>206</v>
      </c>
      <c r="H32" s="40" t="s">
        <v>206</v>
      </c>
      <c r="I32"/>
      <c r="J32"/>
      <c r="K32" s="34"/>
    </row>
    <row r="33" spans="1:11" hidden="1" x14ac:dyDescent="0.2">
      <c r="B33" s="42" t="s">
        <v>32</v>
      </c>
      <c r="C33" s="16"/>
      <c r="D33" s="10"/>
      <c r="E33" s="10"/>
      <c r="F33" s="36" t="s">
        <v>43</v>
      </c>
      <c r="G33" s="84" t="s">
        <v>211</v>
      </c>
      <c r="H33" s="84" t="s">
        <v>213</v>
      </c>
      <c r="K33" s="34"/>
    </row>
    <row r="34" spans="1:11" ht="12.75" hidden="1" customHeight="1" x14ac:dyDescent="0.2">
      <c r="B34" s="42" t="s">
        <v>33</v>
      </c>
      <c r="C34" s="16"/>
      <c r="D34" s="10"/>
      <c r="E34" s="10"/>
      <c r="F34" s="10"/>
      <c r="G34" s="30" t="s">
        <v>212</v>
      </c>
      <c r="H34" s="33" t="s">
        <v>213</v>
      </c>
      <c r="K34" s="34"/>
    </row>
    <row r="35" spans="1:11" ht="13.5" hidden="1" customHeight="1" x14ac:dyDescent="0.2">
      <c r="B35" s="42" t="s">
        <v>35</v>
      </c>
      <c r="C35" s="16"/>
      <c r="D35" s="10"/>
      <c r="E35" s="10"/>
      <c r="F35" s="10"/>
      <c r="G35" s="30" t="s">
        <v>63</v>
      </c>
      <c r="H35" s="33" t="s">
        <v>142</v>
      </c>
      <c r="I35" s="37"/>
      <c r="J35" s="34"/>
      <c r="K35" s="34"/>
    </row>
    <row r="36" spans="1:11" hidden="1" x14ac:dyDescent="0.2">
      <c r="B36" s="42" t="s">
        <v>34</v>
      </c>
      <c r="C36" s="16"/>
      <c r="G36" s="30" t="s">
        <v>64</v>
      </c>
      <c r="H36" s="33" t="s">
        <v>136</v>
      </c>
      <c r="I36" s="37"/>
      <c r="J36" s="34"/>
      <c r="K36" s="34"/>
    </row>
    <row r="37" spans="1:11" hidden="1" x14ac:dyDescent="0.2">
      <c r="A37" s="36" t="s">
        <v>202</v>
      </c>
      <c r="B37" s="42" t="s">
        <v>36</v>
      </c>
      <c r="C37" s="16"/>
      <c r="G37" s="30" t="s">
        <v>65</v>
      </c>
      <c r="H37" s="33" t="s">
        <v>143</v>
      </c>
      <c r="I37" s="34"/>
      <c r="J37" s="34"/>
      <c r="K37" s="35"/>
    </row>
    <row r="38" spans="1:11" hidden="1" x14ac:dyDescent="0.2">
      <c r="B38" s="42" t="s">
        <v>37</v>
      </c>
      <c r="C38" s="16"/>
      <c r="G38" s="30" t="s">
        <v>66</v>
      </c>
      <c r="H38" s="33" t="s">
        <v>144</v>
      </c>
      <c r="I38" s="37"/>
      <c r="J38" s="34"/>
      <c r="K38" s="34"/>
    </row>
    <row r="39" spans="1:11" hidden="1" x14ac:dyDescent="0.2">
      <c r="B39" s="42" t="s">
        <v>38</v>
      </c>
      <c r="C39" s="16"/>
      <c r="G39" s="30" t="s">
        <v>61</v>
      </c>
      <c r="H39" s="30" t="s">
        <v>140</v>
      </c>
      <c r="I39" s="37"/>
      <c r="J39" s="34"/>
      <c r="K39" s="34"/>
    </row>
    <row r="40" spans="1:11" hidden="1" x14ac:dyDescent="0.2">
      <c r="B40" s="42" t="s">
        <v>39</v>
      </c>
      <c r="C40" s="16"/>
      <c r="G40" s="30" t="s">
        <v>67</v>
      </c>
      <c r="H40" s="33" t="s">
        <v>145</v>
      </c>
      <c r="I40" s="37"/>
      <c r="J40" s="34"/>
      <c r="K40" s="34"/>
    </row>
    <row r="41" spans="1:11" hidden="1" x14ac:dyDescent="0.2">
      <c r="B41" s="42" t="s">
        <v>40</v>
      </c>
      <c r="C41" s="16"/>
      <c r="G41" s="30" t="s">
        <v>68</v>
      </c>
      <c r="H41" s="33" t="s">
        <v>146</v>
      </c>
      <c r="I41" s="37"/>
      <c r="J41" s="34"/>
      <c r="K41" s="34"/>
    </row>
    <row r="42" spans="1:11" hidden="1" x14ac:dyDescent="0.2">
      <c r="B42" s="42" t="s">
        <v>41</v>
      </c>
      <c r="C42" s="16"/>
      <c r="G42" s="30" t="s">
        <v>53</v>
      </c>
      <c r="H42" s="33" t="s">
        <v>133</v>
      </c>
      <c r="I42" s="37"/>
      <c r="J42" s="34"/>
      <c r="K42" s="34"/>
    </row>
    <row r="43" spans="1:11" hidden="1" x14ac:dyDescent="0.2">
      <c r="A43" s="36" t="s">
        <v>203</v>
      </c>
      <c r="B43" s="42" t="s">
        <v>42</v>
      </c>
      <c r="C43" s="16"/>
      <c r="G43" s="30" t="s">
        <v>69</v>
      </c>
      <c r="H43" s="33" t="s">
        <v>147</v>
      </c>
      <c r="I43" s="37"/>
      <c r="J43" s="34"/>
      <c r="K43" s="34"/>
    </row>
    <row r="44" spans="1:11" hidden="1" x14ac:dyDescent="0.2">
      <c r="G44" s="30" t="s">
        <v>70</v>
      </c>
      <c r="H44" s="33" t="s">
        <v>148</v>
      </c>
      <c r="I44" s="37"/>
      <c r="J44" s="34"/>
      <c r="K44" s="34"/>
    </row>
    <row r="45" spans="1:11" hidden="1" x14ac:dyDescent="0.2">
      <c r="G45" s="30" t="s">
        <v>71</v>
      </c>
      <c r="H45" s="33" t="s">
        <v>149</v>
      </c>
      <c r="I45" s="37"/>
      <c r="J45" s="34"/>
      <c r="K45" s="34"/>
    </row>
    <row r="46" spans="1:11" hidden="1" x14ac:dyDescent="0.2">
      <c r="G46" s="30" t="s">
        <v>72</v>
      </c>
      <c r="H46" s="33" t="s">
        <v>150</v>
      </c>
      <c r="I46" s="37"/>
      <c r="J46" s="34"/>
      <c r="K46" s="34"/>
    </row>
    <row r="47" spans="1:11" hidden="1" x14ac:dyDescent="0.2">
      <c r="G47" s="30" t="s">
        <v>73</v>
      </c>
      <c r="H47" s="33" t="s">
        <v>151</v>
      </c>
      <c r="I47" s="37"/>
      <c r="J47" s="34"/>
      <c r="K47" s="34"/>
    </row>
    <row r="48" spans="1:11" hidden="1" x14ac:dyDescent="0.2">
      <c r="G48" s="30" t="s">
        <v>74</v>
      </c>
      <c r="H48" s="33" t="s">
        <v>152</v>
      </c>
      <c r="I48" s="37"/>
      <c r="J48" s="34"/>
      <c r="K48" s="34"/>
    </row>
    <row r="49" spans="7:11" hidden="1" x14ac:dyDescent="0.2">
      <c r="G49" s="30" t="s">
        <v>75</v>
      </c>
      <c r="H49" s="33" t="s">
        <v>153</v>
      </c>
      <c r="I49" s="37"/>
      <c r="J49" s="34"/>
      <c r="K49" s="34"/>
    </row>
    <row r="50" spans="7:11" hidden="1" x14ac:dyDescent="0.2">
      <c r="G50" s="30" t="s">
        <v>76</v>
      </c>
      <c r="H50" s="33" t="s">
        <v>154</v>
      </c>
      <c r="I50" s="37"/>
      <c r="J50" s="34"/>
      <c r="K50" s="34"/>
    </row>
    <row r="51" spans="7:11" hidden="1" x14ac:dyDescent="0.2">
      <c r="G51" s="30" t="s">
        <v>77</v>
      </c>
      <c r="H51" s="33" t="s">
        <v>155</v>
      </c>
      <c r="I51" s="34"/>
      <c r="J51" s="34"/>
      <c r="K51" s="34"/>
    </row>
    <row r="52" spans="7:11" hidden="1" x14ac:dyDescent="0.2">
      <c r="G52" s="30" t="s">
        <v>78</v>
      </c>
      <c r="H52" s="33" t="s">
        <v>156</v>
      </c>
      <c r="I52" s="37"/>
      <c r="J52" s="34"/>
      <c r="K52" s="34"/>
    </row>
    <row r="53" spans="7:11" hidden="1" x14ac:dyDescent="0.2">
      <c r="G53" s="30" t="s">
        <v>47</v>
      </c>
      <c r="H53" s="30" t="s">
        <v>127</v>
      </c>
      <c r="I53" s="37"/>
      <c r="J53" s="34"/>
      <c r="K53" s="34"/>
    </row>
    <row r="54" spans="7:11" hidden="1" x14ac:dyDescent="0.2">
      <c r="G54" s="30" t="s">
        <v>79</v>
      </c>
      <c r="H54" s="33" t="s">
        <v>157</v>
      </c>
      <c r="I54" s="37"/>
      <c r="J54" s="34"/>
      <c r="K54" s="34"/>
    </row>
    <row r="55" spans="7:11" hidden="1" x14ac:dyDescent="0.2">
      <c r="G55" s="30" t="s">
        <v>80</v>
      </c>
      <c r="H55" s="33" t="s">
        <v>158</v>
      </c>
      <c r="I55" s="37"/>
      <c r="J55" s="34"/>
      <c r="K55" s="34"/>
    </row>
    <row r="56" spans="7:11" hidden="1" x14ac:dyDescent="0.2">
      <c r="G56" s="30" t="s">
        <v>81</v>
      </c>
      <c r="H56" s="33" t="s">
        <v>159</v>
      </c>
      <c r="I56" s="34"/>
      <c r="J56" s="34"/>
      <c r="K56" s="34"/>
    </row>
    <row r="57" spans="7:11" hidden="1" x14ac:dyDescent="0.2">
      <c r="G57" s="30" t="s">
        <v>59</v>
      </c>
      <c r="H57" s="33" t="s">
        <v>139</v>
      </c>
      <c r="I57" s="37"/>
      <c r="J57" s="34"/>
      <c r="K57" s="34"/>
    </row>
    <row r="58" spans="7:11" hidden="1" x14ac:dyDescent="0.2">
      <c r="G58" s="30" t="s">
        <v>45</v>
      </c>
      <c r="H58" s="30" t="s">
        <v>125</v>
      </c>
      <c r="I58" s="37"/>
      <c r="J58" s="34"/>
      <c r="K58" s="34"/>
    </row>
    <row r="59" spans="7:11" hidden="1" x14ac:dyDescent="0.2">
      <c r="G59" s="30" t="s">
        <v>57</v>
      </c>
      <c r="H59" s="33" t="s">
        <v>137</v>
      </c>
      <c r="I59" s="34"/>
      <c r="J59" s="34"/>
      <c r="K59" s="34"/>
    </row>
    <row r="60" spans="7:11" hidden="1" x14ac:dyDescent="0.2">
      <c r="G60" s="30" t="s">
        <v>54</v>
      </c>
      <c r="H60" s="33" t="s">
        <v>134</v>
      </c>
      <c r="I60" s="37"/>
      <c r="J60" s="34"/>
      <c r="K60" s="34"/>
    </row>
    <row r="61" spans="7:11" hidden="1" x14ac:dyDescent="0.2">
      <c r="G61" s="30" t="s">
        <v>51</v>
      </c>
      <c r="H61" s="30" t="s">
        <v>131</v>
      </c>
      <c r="I61" s="37"/>
      <c r="J61" s="34"/>
      <c r="K61" s="34"/>
    </row>
    <row r="62" spans="7:11" hidden="1" x14ac:dyDescent="0.2">
      <c r="G62" s="30" t="s">
        <v>82</v>
      </c>
      <c r="H62" s="33" t="s">
        <v>160</v>
      </c>
      <c r="I62" s="34"/>
      <c r="J62" s="35"/>
      <c r="K62" s="34"/>
    </row>
    <row r="63" spans="7:11" hidden="1" x14ac:dyDescent="0.2">
      <c r="G63" s="30" t="s">
        <v>83</v>
      </c>
      <c r="H63" s="33" t="s">
        <v>161</v>
      </c>
      <c r="I63" s="37"/>
      <c r="J63" s="34"/>
      <c r="K63" s="34"/>
    </row>
    <row r="64" spans="7:11" hidden="1" x14ac:dyDescent="0.2">
      <c r="G64" s="31" t="s">
        <v>50</v>
      </c>
      <c r="H64" s="30" t="s">
        <v>130</v>
      </c>
      <c r="I64" s="37"/>
      <c r="J64" s="34"/>
      <c r="K64" s="34"/>
    </row>
    <row r="65" spans="7:11" hidden="1" x14ac:dyDescent="0.2">
      <c r="G65" s="30" t="s">
        <v>84</v>
      </c>
      <c r="H65" s="33" t="s">
        <v>162</v>
      </c>
      <c r="I65"/>
      <c r="J65"/>
      <c r="K65" s="34"/>
    </row>
    <row r="66" spans="7:11" hidden="1" x14ac:dyDescent="0.2">
      <c r="G66" s="30" t="s">
        <v>85</v>
      </c>
      <c r="H66" s="33" t="s">
        <v>163</v>
      </c>
      <c r="I66" s="37"/>
      <c r="J66" s="34"/>
      <c r="K66" s="34"/>
    </row>
    <row r="67" spans="7:11" hidden="1" x14ac:dyDescent="0.2">
      <c r="G67" s="32" t="s">
        <v>86</v>
      </c>
      <c r="H67" s="32" t="s">
        <v>164</v>
      </c>
      <c r="I67"/>
      <c r="J67"/>
      <c r="K67" s="34"/>
    </row>
    <row r="68" spans="7:11" hidden="1" x14ac:dyDescent="0.2">
      <c r="G68" s="30" t="s">
        <v>87</v>
      </c>
      <c r="H68" s="33" t="s">
        <v>165</v>
      </c>
      <c r="I68"/>
      <c r="J68"/>
      <c r="K68" s="34"/>
    </row>
    <row r="69" spans="7:11" hidden="1" x14ac:dyDescent="0.2">
      <c r="G69" s="32" t="s">
        <v>88</v>
      </c>
      <c r="H69" s="32" t="s">
        <v>166</v>
      </c>
      <c r="I69"/>
      <c r="J69"/>
      <c r="K69" s="34"/>
    </row>
    <row r="70" spans="7:11" hidden="1" x14ac:dyDescent="0.2">
      <c r="G70" s="32" t="s">
        <v>89</v>
      </c>
      <c r="H70" s="32" t="s">
        <v>167</v>
      </c>
      <c r="I70" s="37"/>
      <c r="J70" s="34"/>
      <c r="K70" s="34"/>
    </row>
    <row r="71" spans="7:11" hidden="1" x14ac:dyDescent="0.2">
      <c r="G71" s="32" t="s">
        <v>90</v>
      </c>
      <c r="H71" s="32" t="s">
        <v>168</v>
      </c>
      <c r="I71" s="37"/>
      <c r="J71" s="34"/>
      <c r="K71" s="34"/>
    </row>
    <row r="72" spans="7:11" hidden="1" x14ac:dyDescent="0.2">
      <c r="G72" s="30" t="s">
        <v>56</v>
      </c>
      <c r="H72" s="33" t="s">
        <v>136</v>
      </c>
      <c r="I72" s="37"/>
      <c r="J72" s="34"/>
      <c r="K72" s="34"/>
    </row>
    <row r="73" spans="7:11" hidden="1" x14ac:dyDescent="0.2">
      <c r="G73" s="30" t="s">
        <v>91</v>
      </c>
      <c r="H73" s="33" t="s">
        <v>169</v>
      </c>
      <c r="I73" s="37"/>
      <c r="J73" s="34"/>
      <c r="K73"/>
    </row>
    <row r="74" spans="7:11" hidden="1" x14ac:dyDescent="0.2">
      <c r="G74" s="30" t="s">
        <v>92</v>
      </c>
      <c r="H74" s="33" t="s">
        <v>170</v>
      </c>
      <c r="I74" s="37"/>
      <c r="J74" s="34"/>
      <c r="K74" s="34"/>
    </row>
    <row r="75" spans="7:11" hidden="1" x14ac:dyDescent="0.2">
      <c r="G75" s="30" t="s">
        <v>58</v>
      </c>
      <c r="H75" s="33" t="s">
        <v>138</v>
      </c>
      <c r="I75" s="37"/>
      <c r="J75" s="34"/>
      <c r="K75"/>
    </row>
    <row r="76" spans="7:11" hidden="1" x14ac:dyDescent="0.2">
      <c r="G76" s="30" t="s">
        <v>93</v>
      </c>
      <c r="H76" s="33" t="s">
        <v>171</v>
      </c>
      <c r="I76" s="37"/>
      <c r="J76" s="34"/>
      <c r="K76"/>
    </row>
    <row r="77" spans="7:11" hidden="1" x14ac:dyDescent="0.2">
      <c r="G77" s="30" t="s">
        <v>94</v>
      </c>
      <c r="H77" s="33" t="s">
        <v>172</v>
      </c>
      <c r="I77" s="34"/>
      <c r="J77" s="34"/>
      <c r="K77"/>
    </row>
    <row r="78" spans="7:11" hidden="1" x14ac:dyDescent="0.2">
      <c r="G78" s="30" t="s">
        <v>95</v>
      </c>
      <c r="H78" s="33" t="s">
        <v>173</v>
      </c>
      <c r="I78" s="37"/>
      <c r="J78" s="34"/>
      <c r="K78" s="34"/>
    </row>
    <row r="79" spans="7:11" hidden="1" x14ac:dyDescent="0.2">
      <c r="G79" s="30" t="s">
        <v>46</v>
      </c>
      <c r="H79" s="30" t="s">
        <v>126</v>
      </c>
      <c r="I79" s="37"/>
      <c r="J79" s="34"/>
      <c r="K79" s="34"/>
    </row>
    <row r="80" spans="7:11" hidden="1" x14ac:dyDescent="0.2">
      <c r="G80" s="30" t="s">
        <v>52</v>
      </c>
      <c r="H80" s="33" t="s">
        <v>132</v>
      </c>
      <c r="I80" s="37"/>
      <c r="J80" s="34"/>
      <c r="K80" s="34"/>
    </row>
    <row r="81" spans="7:11" hidden="1" x14ac:dyDescent="0.2">
      <c r="G81" s="30" t="s">
        <v>96</v>
      </c>
      <c r="H81" s="33" t="s">
        <v>174</v>
      </c>
      <c r="I81" s="37"/>
      <c r="J81" s="34"/>
      <c r="K81" s="34"/>
    </row>
    <row r="82" spans="7:11" hidden="1" x14ac:dyDescent="0.2">
      <c r="G82" s="30" t="s">
        <v>97</v>
      </c>
      <c r="H82" s="33" t="s">
        <v>175</v>
      </c>
      <c r="I82" s="37"/>
      <c r="J82" s="34"/>
      <c r="K82" s="34"/>
    </row>
    <row r="83" spans="7:11" hidden="1" x14ac:dyDescent="0.2">
      <c r="G83" s="30" t="s">
        <v>98</v>
      </c>
      <c r="H83" s="33" t="s">
        <v>176</v>
      </c>
      <c r="I83" s="34"/>
      <c r="J83" s="34"/>
      <c r="K83" s="34"/>
    </row>
    <row r="84" spans="7:11" hidden="1" x14ac:dyDescent="0.2">
      <c r="G84" s="30" t="s">
        <v>99</v>
      </c>
      <c r="H84" s="33" t="s">
        <v>177</v>
      </c>
      <c r="I84" s="37"/>
      <c r="J84" s="34"/>
      <c r="K84" s="34"/>
    </row>
    <row r="85" spans="7:11" hidden="1" x14ac:dyDescent="0.2">
      <c r="G85" s="30" t="s">
        <v>48</v>
      </c>
      <c r="H85" s="30" t="s">
        <v>128</v>
      </c>
      <c r="I85" s="37"/>
      <c r="J85" s="34"/>
      <c r="K85" s="34"/>
    </row>
    <row r="86" spans="7:11" hidden="1" x14ac:dyDescent="0.2">
      <c r="G86" s="30" t="s">
        <v>100</v>
      </c>
      <c r="H86" s="33" t="s">
        <v>178</v>
      </c>
      <c r="I86" s="37"/>
      <c r="J86" s="34"/>
      <c r="K86" s="34"/>
    </row>
    <row r="87" spans="7:11" hidden="1" x14ac:dyDescent="0.2">
      <c r="G87" s="30" t="s">
        <v>101</v>
      </c>
      <c r="H87" s="33" t="s">
        <v>179</v>
      </c>
      <c r="I87" s="37"/>
      <c r="J87" s="34"/>
      <c r="K87" s="34"/>
    </row>
    <row r="88" spans="7:11" hidden="1" x14ac:dyDescent="0.2">
      <c r="G88" s="30" t="s">
        <v>102</v>
      </c>
      <c r="H88" s="33">
        <v>49158</v>
      </c>
      <c r="I88" s="37"/>
      <c r="J88" s="34"/>
      <c r="K88" s="34"/>
    </row>
    <row r="89" spans="7:11" hidden="1" x14ac:dyDescent="0.2">
      <c r="G89" s="30" t="s">
        <v>103</v>
      </c>
      <c r="H89" s="33">
        <v>49201</v>
      </c>
      <c r="I89" s="37"/>
      <c r="J89" s="34"/>
      <c r="K89" s="34"/>
    </row>
    <row r="90" spans="7:11" hidden="1" x14ac:dyDescent="0.2">
      <c r="G90" s="30" t="s">
        <v>104</v>
      </c>
      <c r="H90" s="33">
        <v>49197</v>
      </c>
      <c r="I90" s="37"/>
      <c r="J90" s="35"/>
      <c r="K90" s="34"/>
    </row>
    <row r="91" spans="7:11" hidden="1" x14ac:dyDescent="0.2">
      <c r="G91" s="30" t="s">
        <v>105</v>
      </c>
      <c r="H91" s="33">
        <v>49195</v>
      </c>
      <c r="I91" s="37"/>
      <c r="J91" s="34"/>
      <c r="K91" s="34"/>
    </row>
    <row r="92" spans="7:11" hidden="1" x14ac:dyDescent="0.2">
      <c r="G92" s="31" t="s">
        <v>106</v>
      </c>
      <c r="H92" s="33" t="s">
        <v>180</v>
      </c>
      <c r="I92" s="37"/>
      <c r="J92" s="34"/>
      <c r="K92" s="34"/>
    </row>
    <row r="93" spans="7:11" hidden="1" x14ac:dyDescent="0.2">
      <c r="G93" s="30" t="s">
        <v>107</v>
      </c>
      <c r="H93" s="33" t="s">
        <v>181</v>
      </c>
      <c r="I93" s="37"/>
      <c r="J93" s="34"/>
      <c r="K93" s="35"/>
    </row>
    <row r="94" spans="7:11" hidden="1" x14ac:dyDescent="0.2">
      <c r="G94" s="30" t="s">
        <v>108</v>
      </c>
      <c r="H94" s="33" t="s">
        <v>182</v>
      </c>
      <c r="I94" s="37"/>
      <c r="J94" s="34"/>
      <c r="K94" s="34"/>
    </row>
    <row r="95" spans="7:11" hidden="1" x14ac:dyDescent="0.2">
      <c r="G95" s="30" t="s">
        <v>109</v>
      </c>
      <c r="H95" s="33" t="s">
        <v>183</v>
      </c>
      <c r="I95" s="37"/>
      <c r="J95" s="34"/>
      <c r="K95" s="34"/>
    </row>
    <row r="96" spans="7:11" hidden="1" x14ac:dyDescent="0.2">
      <c r="G96" s="30" t="s">
        <v>110</v>
      </c>
      <c r="H96" s="33">
        <v>49254</v>
      </c>
      <c r="I96" s="37"/>
      <c r="J96" s="34"/>
      <c r="K96" s="34"/>
    </row>
    <row r="97" spans="7:11" hidden="1" x14ac:dyDescent="0.2">
      <c r="G97" s="30" t="s">
        <v>111</v>
      </c>
      <c r="H97" s="33">
        <v>49233</v>
      </c>
      <c r="I97" s="37"/>
      <c r="J97" s="34"/>
      <c r="K97" s="34"/>
    </row>
    <row r="98" spans="7:11" hidden="1" x14ac:dyDescent="0.2">
      <c r="G98" s="30" t="s">
        <v>55</v>
      </c>
      <c r="H98" s="33" t="s">
        <v>135</v>
      </c>
      <c r="I98" s="37"/>
      <c r="J98" s="34"/>
      <c r="K98" s="34"/>
    </row>
    <row r="99" spans="7:11" hidden="1" x14ac:dyDescent="0.2">
      <c r="G99" s="30" t="s">
        <v>112</v>
      </c>
      <c r="H99" s="33" t="s">
        <v>184</v>
      </c>
      <c r="I99" s="37"/>
      <c r="J99" s="34"/>
      <c r="K99" s="34"/>
    </row>
    <row r="100" spans="7:11" hidden="1" x14ac:dyDescent="0.2">
      <c r="G100" s="30" t="s">
        <v>113</v>
      </c>
      <c r="H100" s="33" t="s">
        <v>185</v>
      </c>
      <c r="I100" s="34"/>
      <c r="J100" s="34"/>
      <c r="K100" s="34"/>
    </row>
    <row r="101" spans="7:11" hidden="1" x14ac:dyDescent="0.2">
      <c r="G101" s="30" t="s">
        <v>114</v>
      </c>
      <c r="H101" s="33" t="s">
        <v>186</v>
      </c>
      <c r="I101" s="37"/>
      <c r="J101" s="34"/>
      <c r="K101" s="34"/>
    </row>
    <row r="102" spans="7:11" hidden="1" x14ac:dyDescent="0.2">
      <c r="G102" s="30" t="s">
        <v>49</v>
      </c>
      <c r="H102" s="30" t="s">
        <v>129</v>
      </c>
      <c r="I102" s="37"/>
      <c r="J102" s="34"/>
      <c r="K102" s="34"/>
    </row>
    <row r="103" spans="7:11" hidden="1" x14ac:dyDescent="0.2">
      <c r="G103" s="30" t="s">
        <v>115</v>
      </c>
      <c r="H103" s="33" t="s">
        <v>187</v>
      </c>
      <c r="I103" s="37"/>
      <c r="J103" s="34"/>
      <c r="K103" s="34"/>
    </row>
    <row r="104" spans="7:11" hidden="1" x14ac:dyDescent="0.2">
      <c r="G104" s="30" t="s">
        <v>116</v>
      </c>
      <c r="H104" s="33" t="s">
        <v>188</v>
      </c>
      <c r="I104" s="37"/>
      <c r="J104" s="34"/>
      <c r="K104" s="34"/>
    </row>
    <row r="105" spans="7:11" hidden="1" x14ac:dyDescent="0.2">
      <c r="G105" s="30" t="s">
        <v>117</v>
      </c>
      <c r="H105" s="33" t="s">
        <v>189</v>
      </c>
      <c r="I105" s="37"/>
      <c r="J105" s="34"/>
      <c r="K105" s="34"/>
    </row>
    <row r="106" spans="7:11" hidden="1" x14ac:dyDescent="0.2">
      <c r="G106" s="30" t="s">
        <v>118</v>
      </c>
      <c r="H106" s="33" t="s">
        <v>190</v>
      </c>
      <c r="I106" s="37"/>
      <c r="J106" s="34"/>
      <c r="K106" s="34"/>
    </row>
    <row r="107" spans="7:11" hidden="1" x14ac:dyDescent="0.2">
      <c r="G107" s="30" t="s">
        <v>119</v>
      </c>
      <c r="H107" s="33" t="s">
        <v>191</v>
      </c>
      <c r="I107" s="37"/>
      <c r="J107" s="34"/>
      <c r="K107" s="34"/>
    </row>
    <row r="108" spans="7:11" hidden="1" x14ac:dyDescent="0.2">
      <c r="G108" s="30" t="s">
        <v>60</v>
      </c>
      <c r="H108" s="33">
        <v>49240</v>
      </c>
      <c r="I108" s="37"/>
      <c r="J108" s="34"/>
      <c r="K108" s="34"/>
    </row>
    <row r="109" spans="7:11" hidden="1" x14ac:dyDescent="0.2">
      <c r="G109" s="30" t="s">
        <v>120</v>
      </c>
      <c r="H109" s="33" t="s">
        <v>192</v>
      </c>
      <c r="I109" s="34"/>
      <c r="J109" s="34"/>
      <c r="K109" s="34"/>
    </row>
    <row r="110" spans="7:11" hidden="1" x14ac:dyDescent="0.2">
      <c r="G110" s="30" t="s">
        <v>121</v>
      </c>
      <c r="H110" s="33" t="s">
        <v>193</v>
      </c>
      <c r="I110" s="37"/>
      <c r="J110" s="34"/>
      <c r="K110" s="34"/>
    </row>
    <row r="111" spans="7:11" hidden="1" x14ac:dyDescent="0.2">
      <c r="G111" s="30" t="s">
        <v>62</v>
      </c>
      <c r="H111" s="30" t="s">
        <v>141</v>
      </c>
      <c r="I111" s="37"/>
      <c r="J111" s="34"/>
    </row>
    <row r="112" spans="7:11" hidden="1" x14ac:dyDescent="0.2">
      <c r="G112" s="30" t="s">
        <v>122</v>
      </c>
      <c r="H112" s="33" t="s">
        <v>141</v>
      </c>
    </row>
    <row r="113" spans="6:8" hidden="1" x14ac:dyDescent="0.2">
      <c r="G113" s="30" t="s">
        <v>123</v>
      </c>
      <c r="H113" s="33" t="s">
        <v>194</v>
      </c>
    </row>
    <row r="114" spans="6:8" hidden="1" x14ac:dyDescent="0.2">
      <c r="F114" s="36" t="s">
        <v>44</v>
      </c>
      <c r="G114" s="38" t="s">
        <v>199</v>
      </c>
      <c r="H114" s="38" t="s">
        <v>198</v>
      </c>
    </row>
    <row r="115" spans="6:8" hidden="1" x14ac:dyDescent="0.2">
      <c r="F115" s="36" t="s">
        <v>204</v>
      </c>
      <c r="G115" s="38" t="s">
        <v>197</v>
      </c>
      <c r="H115" s="38" t="s">
        <v>124</v>
      </c>
    </row>
    <row r="116" spans="6:8" hidden="1" x14ac:dyDescent="0.2"/>
  </sheetData>
  <sheetProtection sheet="1" objects="1" scenarios="1"/>
  <mergeCells count="49">
    <mergeCell ref="K11:K13"/>
    <mergeCell ref="B24:C24"/>
    <mergeCell ref="B25:C25"/>
    <mergeCell ref="B28:C28"/>
    <mergeCell ref="G24:H24"/>
    <mergeCell ref="G25:H25"/>
    <mergeCell ref="G28:H28"/>
    <mergeCell ref="G27:H27"/>
    <mergeCell ref="I24:J24"/>
    <mergeCell ref="I27:J27"/>
    <mergeCell ref="I28:J28"/>
    <mergeCell ref="C12:C13"/>
    <mergeCell ref="D5:F5"/>
    <mergeCell ref="D6:F6"/>
    <mergeCell ref="D7:F7"/>
    <mergeCell ref="I26:J26"/>
    <mergeCell ref="F11:F13"/>
    <mergeCell ref="I4:I5"/>
    <mergeCell ref="I6:I7"/>
    <mergeCell ref="G26:H26"/>
    <mergeCell ref="I12:J12"/>
    <mergeCell ref="I25:J25"/>
    <mergeCell ref="G23:J23"/>
    <mergeCell ref="G12:H12"/>
    <mergeCell ref="D12:D13"/>
    <mergeCell ref="D9:F9"/>
    <mergeCell ref="A1:K1"/>
    <mergeCell ref="D10:F10"/>
    <mergeCell ref="G11:J11"/>
    <mergeCell ref="I8:I10"/>
    <mergeCell ref="G5:H5"/>
    <mergeCell ref="G6:H6"/>
    <mergeCell ref="G7:H7"/>
    <mergeCell ref="G8:H8"/>
    <mergeCell ref="G9:H9"/>
    <mergeCell ref="G10:H10"/>
    <mergeCell ref="E11:E13"/>
    <mergeCell ref="A11:A13"/>
    <mergeCell ref="B11:B13"/>
    <mergeCell ref="A7:C7"/>
    <mergeCell ref="D8:F8"/>
    <mergeCell ref="C11:D11"/>
    <mergeCell ref="B3:C3"/>
    <mergeCell ref="A8:C8"/>
    <mergeCell ref="A9:C9"/>
    <mergeCell ref="A10:C10"/>
    <mergeCell ref="A4:C4"/>
    <mergeCell ref="A5:C5"/>
    <mergeCell ref="A6:C6"/>
  </mergeCells>
  <phoneticPr fontId="1" type="noConversion"/>
  <conditionalFormatting sqref="F14:F22">
    <cfRule type="cellIs" dxfId="1" priority="2" stopIfTrue="1" operator="equal">
      <formula>0</formula>
    </cfRule>
  </conditionalFormatting>
  <conditionalFormatting sqref="I4:J5">
    <cfRule type="cellIs" dxfId="0" priority="1" stopIfTrue="1" operator="equal">
      <formula>0</formula>
    </cfRule>
  </conditionalFormatting>
  <dataValidations count="3">
    <dataValidation type="list" allowBlank="1" showInputMessage="1" showErrorMessage="1" sqref="B14:B22" xr:uid="{00000000-0002-0000-0000-000001000000}">
      <formula1>Typ_vyber</formula1>
    </dataValidation>
    <dataValidation type="list" allowBlank="1" showInputMessage="1" showErrorMessage="1" sqref="G14:G22" xr:uid="{00000000-0002-0000-0000-000002000000}">
      <formula1>IF(ISNUMBER(MATCH(B14,Typ_1,0)),Barva_1,IF(ISNUMBER(MATCH(B14,Typ_2,0)),Barva_2,IF(ISNUMBER(MATCH(B14,Typ_3,0)),Barva_3,Barva_0)))</formula1>
    </dataValidation>
    <dataValidation type="list" allowBlank="1" showInputMessage="1" showErrorMessage="1" sqref="I14:I22" xr:uid="{00000000-0002-0000-0000-000003000000}">
      <formula1>IF(ISNUMBER(MATCH(B14,Typ_1,0)),Barva_1,IF(ISNUMBER(MATCH(B14,Typ_2,0)),Barva_2,IF(ISNUMBER(MATCH(B14,Typ_3,0)),Barva_3,Barva_0)))</formula1>
    </dataValidation>
  </dataValidations>
  <pageMargins left="0.39370078740157483" right="0.31496062992125984" top="0.31496062992125984" bottom="0.31496062992125984" header="0.31496062992125984" footer="0.31496062992125984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9</vt:i4>
      </vt:variant>
    </vt:vector>
  </HeadingPairs>
  <TitlesOfParts>
    <vt:vector size="10" baseType="lpstr">
      <vt:lpstr>DV</vt:lpstr>
      <vt:lpstr>Barva_0</vt:lpstr>
      <vt:lpstr>Barva_1</vt:lpstr>
      <vt:lpstr>Barva_2</vt:lpstr>
      <vt:lpstr>Barva_3</vt:lpstr>
      <vt:lpstr>Barvy_vyber</vt:lpstr>
      <vt:lpstr>Typ_1</vt:lpstr>
      <vt:lpstr>Typ_2</vt:lpstr>
      <vt:lpstr>Typ_3</vt:lpstr>
      <vt:lpstr>Typ_vyber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Martin_NT</dc:creator>
  <cp:lastModifiedBy>Martin Baženov</cp:lastModifiedBy>
  <cp:lastPrinted>2024-05-06T08:30:20Z</cp:lastPrinted>
  <dcterms:created xsi:type="dcterms:W3CDTF">2005-06-02T13:08:42Z</dcterms:created>
  <dcterms:modified xsi:type="dcterms:W3CDTF">2024-05-06T08:31:11Z</dcterms:modified>
</cp:coreProperties>
</file>